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521" windowWidth="12840" windowHeight="11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'Sheet1'!$A$1:$S$350</definedName>
  </definedNames>
  <calcPr fullCalcOnLoad="1"/>
</workbook>
</file>

<file path=xl/sharedStrings.xml><?xml version="1.0" encoding="utf-8"?>
<sst xmlns="http://schemas.openxmlformats.org/spreadsheetml/2006/main" count="1999" uniqueCount="72">
  <si>
    <t>戊子</t>
  </si>
  <si>
    <t>己丑</t>
  </si>
  <si>
    <t>庚寅</t>
  </si>
  <si>
    <t>辛卯</t>
  </si>
  <si>
    <t>壬辰</t>
  </si>
  <si>
    <t>癸巳</t>
  </si>
  <si>
    <t>甲午</t>
  </si>
  <si>
    <t>乙未</t>
  </si>
  <si>
    <t>丙申</t>
  </si>
  <si>
    <t>丁酉</t>
  </si>
  <si>
    <t>戊戌</t>
  </si>
  <si>
    <t>己亥</t>
  </si>
  <si>
    <t>庚子</t>
  </si>
  <si>
    <t>辛丑</t>
  </si>
  <si>
    <t>壬寅</t>
  </si>
  <si>
    <t>癸卯</t>
  </si>
  <si>
    <t>甲辰</t>
  </si>
  <si>
    <t>乙巳</t>
  </si>
  <si>
    <t>丙午</t>
  </si>
  <si>
    <t>丁未</t>
  </si>
  <si>
    <t>戊申</t>
  </si>
  <si>
    <t>己酉</t>
  </si>
  <si>
    <t>庚戌</t>
  </si>
  <si>
    <t>辛亥</t>
  </si>
  <si>
    <t>壬子</t>
  </si>
  <si>
    <t>癸丑</t>
  </si>
  <si>
    <t>甲寅</t>
  </si>
  <si>
    <t>乙卯</t>
  </si>
  <si>
    <t>丙辰</t>
  </si>
  <si>
    <t>丁巳</t>
  </si>
  <si>
    <t>戊午</t>
  </si>
  <si>
    <t>己未</t>
  </si>
  <si>
    <t>庚申</t>
  </si>
  <si>
    <t>辛酉</t>
  </si>
  <si>
    <t>壬戌</t>
  </si>
  <si>
    <t>癸亥</t>
  </si>
  <si>
    <t>甲子</t>
  </si>
  <si>
    <t>乙丑</t>
  </si>
  <si>
    <t>丙寅</t>
  </si>
  <si>
    <t>丁卯</t>
  </si>
  <si>
    <t>戊辰</t>
  </si>
  <si>
    <t>己巳</t>
  </si>
  <si>
    <t>庚午</t>
  </si>
  <si>
    <t>辛未</t>
  </si>
  <si>
    <t>壬申</t>
  </si>
  <si>
    <t>癸酉</t>
  </si>
  <si>
    <t>甲戌</t>
  </si>
  <si>
    <t>乙亥</t>
  </si>
  <si>
    <t>丙子</t>
  </si>
  <si>
    <t>丁丑</t>
  </si>
  <si>
    <t>戊寅</t>
  </si>
  <si>
    <t>己卯</t>
  </si>
  <si>
    <t>庚辰</t>
  </si>
  <si>
    <t>辛巳</t>
  </si>
  <si>
    <t>壬午</t>
  </si>
  <si>
    <t>癸未</t>
  </si>
  <si>
    <t>甲申</t>
  </si>
  <si>
    <t>乙酉</t>
  </si>
  <si>
    <t>丙戌</t>
  </si>
  <si>
    <t>丁亥</t>
  </si>
  <si>
    <t>一白水星</t>
  </si>
  <si>
    <t>九紫火星</t>
  </si>
  <si>
    <t>八白土星</t>
  </si>
  <si>
    <t>七赤金星</t>
  </si>
  <si>
    <t>六白金星</t>
  </si>
  <si>
    <t>五黄土星</t>
  </si>
  <si>
    <t>四緑木星</t>
  </si>
  <si>
    <t>三碧木星</t>
  </si>
  <si>
    <t>二黒土星</t>
  </si>
  <si>
    <t>日の６０干</t>
  </si>
  <si>
    <t>月の６０干と九星</t>
  </si>
  <si>
    <t>修正2010/6/30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</si>
</sst>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ggge&quot;年&quot;m&quot;月&quot;&quot;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57" fontId="0" fillId="0" borderId="0" xfId="0" applyNumberFormat="1" applyAlignment="1">
      <alignment/>
    </xf>
    <xf numFmtId="57" fontId="0" fillId="0" borderId="1" xfId="0" applyNumberFormat="1" applyBorder="1" applyAlignment="1">
      <alignment/>
    </xf>
    <xf numFmtId="57" fontId="0" fillId="0" borderId="2" xfId="0" applyNumberFormat="1" applyBorder="1" applyAlignment="1">
      <alignment/>
    </xf>
    <xf numFmtId="5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5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57" fontId="0" fillId="0" borderId="7" xfId="0" applyNumberFormat="1" applyBorder="1" applyAlignment="1">
      <alignment/>
    </xf>
    <xf numFmtId="57" fontId="0" fillId="0" borderId="8" xfId="0" applyNumberFormat="1" applyBorder="1" applyAlignment="1">
      <alignment/>
    </xf>
    <xf numFmtId="57" fontId="0" fillId="0" borderId="9" xfId="0" applyNumberFormat="1" applyBorder="1" applyAlignment="1">
      <alignment/>
    </xf>
    <xf numFmtId="57" fontId="0" fillId="0" borderId="10" xfId="0" applyNumberFormat="1" applyBorder="1" applyAlignment="1">
      <alignment/>
    </xf>
    <xf numFmtId="57" fontId="0" fillId="0" borderId="11" xfId="0" applyNumberFormat="1" applyBorder="1" applyAlignment="1">
      <alignment/>
    </xf>
    <xf numFmtId="57" fontId="0" fillId="0" borderId="12" xfId="0" applyNumberFormat="1" applyBorder="1" applyAlignment="1">
      <alignment/>
    </xf>
    <xf numFmtId="57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2" borderId="0" xfId="0" applyFill="1" applyAlignment="1">
      <alignment/>
    </xf>
    <xf numFmtId="14" fontId="0" fillId="3" borderId="1" xfId="0" applyNumberFormat="1" applyFill="1" applyBorder="1" applyAlignment="1">
      <alignment/>
    </xf>
    <xf numFmtId="14" fontId="0" fillId="3" borderId="2" xfId="0" applyNumberFormat="1" applyFill="1" applyBorder="1" applyAlignment="1">
      <alignment/>
    </xf>
    <xf numFmtId="14" fontId="0" fillId="3" borderId="14" xfId="0" applyNumberFormat="1" applyFill="1" applyBorder="1" applyAlignment="1">
      <alignment/>
    </xf>
    <xf numFmtId="0" fontId="0" fillId="3" borderId="5" xfId="0" applyFill="1" applyBorder="1" applyAlignment="1">
      <alignment horizontal="right"/>
    </xf>
    <xf numFmtId="14" fontId="0" fillId="3" borderId="3" xfId="0" applyNumberFormat="1" applyFill="1" applyBorder="1" applyAlignment="1">
      <alignment/>
    </xf>
    <xf numFmtId="14" fontId="0" fillId="3" borderId="15" xfId="0" applyNumberFormat="1" applyFill="1" applyBorder="1" applyAlignment="1">
      <alignment/>
    </xf>
    <xf numFmtId="176" fontId="0" fillId="3" borderId="16" xfId="0" applyNumberFormat="1" applyFill="1" applyBorder="1" applyAlignment="1">
      <alignment/>
    </xf>
    <xf numFmtId="176" fontId="0" fillId="3" borderId="17" xfId="0" applyNumberFormat="1" applyFill="1" applyBorder="1" applyAlignment="1">
      <alignment/>
    </xf>
    <xf numFmtId="176" fontId="0" fillId="3" borderId="18" xfId="0" applyNumberFormat="1" applyFill="1" applyBorder="1" applyAlignment="1">
      <alignment/>
    </xf>
    <xf numFmtId="176" fontId="0" fillId="0" borderId="9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6" fontId="0" fillId="0" borderId="21" xfId="0" applyNumberFormat="1" applyBorder="1" applyAlignment="1">
      <alignment horizontal="right"/>
    </xf>
    <xf numFmtId="176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3" borderId="6" xfId="0" applyFill="1" applyBorder="1" applyAlignment="1">
      <alignment/>
    </xf>
    <xf numFmtId="0" fontId="0" fillId="0" borderId="0" xfId="0" applyBorder="1" applyAlignment="1">
      <alignment horizontal="left"/>
    </xf>
    <xf numFmtId="176" fontId="0" fillId="0" borderId="24" xfId="0" applyNumberFormat="1" applyBorder="1" applyAlignment="1">
      <alignment horizontal="left"/>
    </xf>
    <xf numFmtId="176" fontId="0" fillId="0" borderId="25" xfId="0" applyNumberFormat="1" applyBorder="1" applyAlignment="1">
      <alignment horizontal="left"/>
    </xf>
    <xf numFmtId="176" fontId="0" fillId="0" borderId="26" xfId="0" applyNumberFormat="1" applyBorder="1" applyAlignment="1">
      <alignment horizontal="left"/>
    </xf>
    <xf numFmtId="176" fontId="0" fillId="0" borderId="27" xfId="0" applyNumberFormat="1" applyBorder="1" applyAlignment="1">
      <alignment horizontal="left"/>
    </xf>
    <xf numFmtId="176" fontId="0" fillId="0" borderId="28" xfId="0" applyNumberFormat="1" applyBorder="1" applyAlignment="1">
      <alignment horizontal="left"/>
    </xf>
    <xf numFmtId="176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0" fontId="0" fillId="3" borderId="34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50"/>
  <sheetViews>
    <sheetView tabSelected="1" zoomScale="80" zoomScaleNormal="80" workbookViewId="0" topLeftCell="A1">
      <selection activeCell="V31" sqref="V31"/>
    </sheetView>
  </sheetViews>
  <sheetFormatPr defaultColWidth="9.00390625" defaultRowHeight="13.5"/>
  <cols>
    <col min="1" max="1" width="3.375" style="0" customWidth="1"/>
    <col min="2" max="2" width="11.50390625" style="0" customWidth="1"/>
    <col min="3" max="3" width="4.125" style="0" customWidth="1"/>
    <col min="4" max="4" width="8.375" style="1" customWidth="1"/>
    <col min="5" max="5" width="3.25390625" style="31" customWidth="1"/>
    <col min="6" max="6" width="4.625" style="39" customWidth="1"/>
    <col min="7" max="7" width="9.00390625" style="15" customWidth="1"/>
    <col min="8" max="8" width="10.875" style="0" customWidth="1"/>
    <col min="9" max="9" width="4.00390625" style="0" customWidth="1"/>
    <col min="11" max="11" width="3.875" style="31" customWidth="1"/>
    <col min="12" max="12" width="5.375" style="39" customWidth="1"/>
    <col min="13" max="13" width="9.00390625" style="15" customWidth="1"/>
    <col min="14" max="14" width="10.125" style="0" customWidth="1"/>
    <col min="15" max="15" width="4.50390625" style="0" customWidth="1"/>
    <col min="17" max="17" width="3.625" style="31" customWidth="1"/>
    <col min="18" max="18" width="5.375" style="39" customWidth="1"/>
    <col min="19" max="19" width="9.00390625" style="15" customWidth="1"/>
  </cols>
  <sheetData>
    <row r="2" ht="14.25" thickBot="1">
      <c r="P2" t="s">
        <v>71</v>
      </c>
    </row>
    <row r="3" spans="2:20" ht="14.25" thickBot="1">
      <c r="B3" s="21" t="s">
        <v>69</v>
      </c>
      <c r="C3" s="54"/>
      <c r="D3" s="6"/>
      <c r="E3" s="7" t="s">
        <v>70</v>
      </c>
      <c r="F3" s="37"/>
      <c r="G3" s="5"/>
      <c r="H3" s="21" t="s">
        <v>69</v>
      </c>
      <c r="I3" s="38"/>
      <c r="J3" s="6"/>
      <c r="K3" s="7" t="s">
        <v>70</v>
      </c>
      <c r="L3" s="37"/>
      <c r="M3" s="5"/>
      <c r="N3" s="21" t="s">
        <v>69</v>
      </c>
      <c r="O3" s="38"/>
      <c r="P3" s="6"/>
      <c r="Q3" s="7" t="s">
        <v>70</v>
      </c>
      <c r="R3" s="37"/>
      <c r="S3" s="5"/>
      <c r="T3" s="15"/>
    </row>
    <row r="4" spans="2:20" ht="13.5">
      <c r="B4" s="18">
        <v>9863</v>
      </c>
      <c r="C4" s="26">
        <f>MOD(B4-DATE(1985,1,1)+36,60)</f>
        <v>31</v>
      </c>
      <c r="D4" s="12">
        <v>9868.708333333334</v>
      </c>
      <c r="E4" s="32">
        <v>38</v>
      </c>
      <c r="F4" s="40" t="s">
        <v>13</v>
      </c>
      <c r="G4" s="45" t="s">
        <v>61</v>
      </c>
      <c r="H4" s="18">
        <v>10959</v>
      </c>
      <c r="I4" s="26">
        <f>MOD(H4-DATE(1985,1,1)+36,60)</f>
        <v>47</v>
      </c>
      <c r="J4" s="12">
        <v>10964.416666666666</v>
      </c>
      <c r="K4" s="32">
        <v>14</v>
      </c>
      <c r="L4" s="40" t="s">
        <v>49</v>
      </c>
      <c r="M4" s="45" t="s">
        <v>61</v>
      </c>
      <c r="N4" s="18">
        <v>12055</v>
      </c>
      <c r="O4" s="26">
        <f>MOD(N4-DATE(1985,1,1)+36,60)</f>
        <v>3</v>
      </c>
      <c r="P4" s="12">
        <v>12060.125</v>
      </c>
      <c r="Q4" s="32">
        <v>50</v>
      </c>
      <c r="R4" s="40" t="s">
        <v>25</v>
      </c>
      <c r="S4" s="49" t="s">
        <v>61</v>
      </c>
      <c r="T4" s="16"/>
    </row>
    <row r="5" spans="2:20" ht="13.5">
      <c r="B5" s="19">
        <v>9894</v>
      </c>
      <c r="C5" s="24">
        <f>MOD(B5-DATE(1985,1,1)+36,60)</f>
        <v>2</v>
      </c>
      <c r="D5" s="13">
        <v>9898.208333333334</v>
      </c>
      <c r="E5" s="33">
        <v>39</v>
      </c>
      <c r="F5" s="41" t="s">
        <v>14</v>
      </c>
      <c r="G5" s="46" t="s">
        <v>62</v>
      </c>
      <c r="H5" s="19">
        <v>10990</v>
      </c>
      <c r="I5" s="24">
        <f>MOD(H5-DATE(1985,1,1)+36,60)</f>
        <v>18</v>
      </c>
      <c r="J5" s="13">
        <v>10993.916666666666</v>
      </c>
      <c r="K5" s="33">
        <v>15</v>
      </c>
      <c r="L5" s="41" t="s">
        <v>50</v>
      </c>
      <c r="M5" s="46" t="s">
        <v>62</v>
      </c>
      <c r="N5" s="19">
        <v>12086</v>
      </c>
      <c r="O5" s="24">
        <f>MOD(N5-DATE(1985,1,1)+36,60)</f>
        <v>34</v>
      </c>
      <c r="P5" s="13">
        <v>12089.625</v>
      </c>
      <c r="Q5" s="33">
        <v>51</v>
      </c>
      <c r="R5" s="41" t="s">
        <v>26</v>
      </c>
      <c r="S5" s="50" t="s">
        <v>62</v>
      </c>
      <c r="T5" s="16"/>
    </row>
    <row r="6" spans="2:20" ht="13.5">
      <c r="B6" s="19">
        <v>9922</v>
      </c>
      <c r="C6" s="24">
        <f aca="true" t="shared" si="0" ref="C6:C38">MOD(B6-DATE(1985,1,1)+36,60)</f>
        <v>30</v>
      </c>
      <c r="D6" s="13">
        <v>9927.958333333334</v>
      </c>
      <c r="E6" s="33">
        <v>40</v>
      </c>
      <c r="F6" s="41" t="s">
        <v>15</v>
      </c>
      <c r="G6" s="46" t="s">
        <v>63</v>
      </c>
      <c r="H6" s="19">
        <v>11018</v>
      </c>
      <c r="I6" s="24">
        <f aca="true" t="shared" si="1" ref="I6:I38">MOD(H6-DATE(1985,1,1)+36,60)</f>
        <v>46</v>
      </c>
      <c r="J6" s="13">
        <v>11023.666666666666</v>
      </c>
      <c r="K6" s="33">
        <v>16</v>
      </c>
      <c r="L6" s="41" t="s">
        <v>51</v>
      </c>
      <c r="M6" s="46" t="s">
        <v>63</v>
      </c>
      <c r="N6" s="19">
        <v>12114</v>
      </c>
      <c r="O6" s="24">
        <f aca="true" t="shared" si="2" ref="O6:O38">MOD(N6-DATE(1985,1,1)+36,60)</f>
        <v>2</v>
      </c>
      <c r="P6" s="13">
        <v>12119.416666666666</v>
      </c>
      <c r="Q6" s="33">
        <v>52</v>
      </c>
      <c r="R6" s="41" t="s">
        <v>27</v>
      </c>
      <c r="S6" s="50" t="s">
        <v>63</v>
      </c>
      <c r="T6" s="16"/>
    </row>
    <row r="7" spans="2:20" ht="13.5">
      <c r="B7" s="19">
        <v>9953</v>
      </c>
      <c r="C7" s="24">
        <f t="shared" si="0"/>
        <v>1</v>
      </c>
      <c r="D7" s="13">
        <v>9958.166666666666</v>
      </c>
      <c r="E7" s="33">
        <v>41</v>
      </c>
      <c r="F7" s="41" t="s">
        <v>16</v>
      </c>
      <c r="G7" s="46" t="s">
        <v>64</v>
      </c>
      <c r="H7" s="19">
        <v>11049</v>
      </c>
      <c r="I7" s="24">
        <f t="shared" si="1"/>
        <v>17</v>
      </c>
      <c r="J7" s="13">
        <v>11053.916666666666</v>
      </c>
      <c r="K7" s="33">
        <v>17</v>
      </c>
      <c r="L7" s="41" t="s">
        <v>52</v>
      </c>
      <c r="M7" s="46" t="s">
        <v>64</v>
      </c>
      <c r="N7" s="19">
        <v>12145</v>
      </c>
      <c r="O7" s="24">
        <f t="shared" si="2"/>
        <v>33</v>
      </c>
      <c r="P7" s="13">
        <v>12149.625</v>
      </c>
      <c r="Q7" s="33">
        <v>53</v>
      </c>
      <c r="R7" s="41" t="s">
        <v>28</v>
      </c>
      <c r="S7" s="50" t="s">
        <v>64</v>
      </c>
      <c r="T7" s="16"/>
    </row>
    <row r="8" spans="2:20" ht="13.5">
      <c r="B8" s="19">
        <v>9983</v>
      </c>
      <c r="C8" s="24">
        <f t="shared" si="0"/>
        <v>31</v>
      </c>
      <c r="D8" s="13">
        <v>9988.916666666666</v>
      </c>
      <c r="E8" s="33">
        <v>42</v>
      </c>
      <c r="F8" s="41" t="s">
        <v>17</v>
      </c>
      <c r="G8" s="46" t="s">
        <v>65</v>
      </c>
      <c r="H8" s="19">
        <v>11079</v>
      </c>
      <c r="I8" s="24">
        <f t="shared" si="1"/>
        <v>47</v>
      </c>
      <c r="J8" s="13">
        <v>11084.625</v>
      </c>
      <c r="K8" s="33">
        <v>18</v>
      </c>
      <c r="L8" s="41" t="s">
        <v>53</v>
      </c>
      <c r="M8" s="46" t="s">
        <v>65</v>
      </c>
      <c r="N8" s="19">
        <v>12175</v>
      </c>
      <c r="O8" s="24">
        <f t="shared" si="2"/>
        <v>3</v>
      </c>
      <c r="P8" s="13">
        <v>12180.375</v>
      </c>
      <c r="Q8" s="33">
        <v>54</v>
      </c>
      <c r="R8" s="41" t="s">
        <v>29</v>
      </c>
      <c r="S8" s="50" t="s">
        <v>65</v>
      </c>
      <c r="T8" s="16"/>
    </row>
    <row r="9" spans="2:20" ht="13.5">
      <c r="B9" s="19">
        <v>10014</v>
      </c>
      <c r="C9" s="24">
        <f t="shared" si="0"/>
        <v>2</v>
      </c>
      <c r="D9" s="13">
        <v>10020.083333333334</v>
      </c>
      <c r="E9" s="33">
        <v>43</v>
      </c>
      <c r="F9" s="41" t="s">
        <v>18</v>
      </c>
      <c r="G9" s="46" t="s">
        <v>66</v>
      </c>
      <c r="H9" s="19">
        <v>11110</v>
      </c>
      <c r="I9" s="24">
        <f t="shared" si="1"/>
        <v>18</v>
      </c>
      <c r="J9" s="13">
        <v>11115.833333333334</v>
      </c>
      <c r="K9" s="33">
        <v>19</v>
      </c>
      <c r="L9" s="41" t="s">
        <v>54</v>
      </c>
      <c r="M9" s="46" t="s">
        <v>66</v>
      </c>
      <c r="N9" s="19">
        <v>12206</v>
      </c>
      <c r="O9" s="24">
        <f t="shared" si="2"/>
        <v>34</v>
      </c>
      <c r="P9" s="13">
        <v>12211.541666666666</v>
      </c>
      <c r="Q9" s="33">
        <v>55</v>
      </c>
      <c r="R9" s="41" t="s">
        <v>30</v>
      </c>
      <c r="S9" s="50" t="s">
        <v>66</v>
      </c>
      <c r="T9" s="16"/>
    </row>
    <row r="10" spans="2:20" ht="13.5">
      <c r="B10" s="19">
        <v>10044</v>
      </c>
      <c r="C10" s="24">
        <f t="shared" si="0"/>
        <v>32</v>
      </c>
      <c r="D10" s="13">
        <v>10051.541666666666</v>
      </c>
      <c r="E10" s="33">
        <v>44</v>
      </c>
      <c r="F10" s="41" t="s">
        <v>19</v>
      </c>
      <c r="G10" s="46" t="s">
        <v>67</v>
      </c>
      <c r="H10" s="19">
        <v>11140</v>
      </c>
      <c r="I10" s="24">
        <f t="shared" si="1"/>
        <v>48</v>
      </c>
      <c r="J10" s="13">
        <v>11147.25</v>
      </c>
      <c r="K10" s="33">
        <v>20</v>
      </c>
      <c r="L10" s="41" t="s">
        <v>55</v>
      </c>
      <c r="M10" s="46" t="s">
        <v>67</v>
      </c>
      <c r="N10" s="19">
        <v>12236</v>
      </c>
      <c r="O10" s="24">
        <f t="shared" si="2"/>
        <v>4</v>
      </c>
      <c r="P10" s="13">
        <v>12242</v>
      </c>
      <c r="Q10" s="33">
        <v>56</v>
      </c>
      <c r="R10" s="41" t="s">
        <v>31</v>
      </c>
      <c r="S10" s="50" t="s">
        <v>67</v>
      </c>
      <c r="T10" s="16"/>
    </row>
    <row r="11" spans="2:20" ht="13.5">
      <c r="B11" s="19">
        <v>10075</v>
      </c>
      <c r="C11" s="24">
        <f t="shared" si="0"/>
        <v>3</v>
      </c>
      <c r="D11" s="13">
        <v>10082.958333333334</v>
      </c>
      <c r="E11" s="33">
        <v>45</v>
      </c>
      <c r="F11" s="41" t="s">
        <v>20</v>
      </c>
      <c r="G11" s="46" t="s">
        <v>68</v>
      </c>
      <c r="H11" s="19">
        <v>11171</v>
      </c>
      <c r="I11" s="24">
        <f t="shared" si="1"/>
        <v>19</v>
      </c>
      <c r="J11" s="13">
        <v>11178.666666666666</v>
      </c>
      <c r="K11" s="33">
        <v>21</v>
      </c>
      <c r="L11" s="41" t="s">
        <v>56</v>
      </c>
      <c r="M11" s="46" t="s">
        <v>68</v>
      </c>
      <c r="N11" s="19">
        <v>12267</v>
      </c>
      <c r="O11" s="24">
        <f t="shared" si="2"/>
        <v>35</v>
      </c>
      <c r="P11" s="13">
        <v>12274.375</v>
      </c>
      <c r="Q11" s="33">
        <v>57</v>
      </c>
      <c r="R11" s="41" t="s">
        <v>32</v>
      </c>
      <c r="S11" s="50" t="s">
        <v>68</v>
      </c>
      <c r="T11" s="16"/>
    </row>
    <row r="12" spans="2:20" ht="13.5">
      <c r="B12" s="19">
        <v>10106</v>
      </c>
      <c r="C12" s="24">
        <f t="shared" si="0"/>
        <v>34</v>
      </c>
      <c r="D12" s="13">
        <v>10114.041666666666</v>
      </c>
      <c r="E12" s="33">
        <v>46</v>
      </c>
      <c r="F12" s="41" t="s">
        <v>21</v>
      </c>
      <c r="G12" s="46" t="s">
        <v>60</v>
      </c>
      <c r="H12" s="19">
        <v>11202</v>
      </c>
      <c r="I12" s="24">
        <f t="shared" si="1"/>
        <v>50</v>
      </c>
      <c r="J12" s="13">
        <v>11209.75</v>
      </c>
      <c r="K12" s="33">
        <v>22</v>
      </c>
      <c r="L12" s="41" t="s">
        <v>57</v>
      </c>
      <c r="M12" s="46" t="s">
        <v>60</v>
      </c>
      <c r="N12" s="19">
        <v>12298</v>
      </c>
      <c r="O12" s="24">
        <f t="shared" si="2"/>
        <v>6</v>
      </c>
      <c r="P12" s="13">
        <v>12305.5</v>
      </c>
      <c r="Q12" s="33">
        <v>58</v>
      </c>
      <c r="R12" s="41" t="s">
        <v>33</v>
      </c>
      <c r="S12" s="50" t="s">
        <v>60</v>
      </c>
      <c r="T12" s="16"/>
    </row>
    <row r="13" spans="2:20" ht="13.5">
      <c r="B13" s="19">
        <v>10136</v>
      </c>
      <c r="C13" s="24">
        <f t="shared" si="0"/>
        <v>4</v>
      </c>
      <c r="D13" s="13">
        <v>10144.666666666666</v>
      </c>
      <c r="E13" s="33">
        <v>47</v>
      </c>
      <c r="F13" s="41" t="s">
        <v>22</v>
      </c>
      <c r="G13" s="46" t="s">
        <v>61</v>
      </c>
      <c r="H13" s="19">
        <v>11232</v>
      </c>
      <c r="I13" s="24">
        <f t="shared" si="1"/>
        <v>20</v>
      </c>
      <c r="J13" s="13">
        <v>11240.416666666666</v>
      </c>
      <c r="K13" s="33">
        <v>23</v>
      </c>
      <c r="L13" s="41" t="s">
        <v>58</v>
      </c>
      <c r="M13" s="46" t="s">
        <v>61</v>
      </c>
      <c r="N13" s="19">
        <v>12328</v>
      </c>
      <c r="O13" s="24">
        <f t="shared" si="2"/>
        <v>36</v>
      </c>
      <c r="P13" s="13">
        <v>12336.125</v>
      </c>
      <c r="Q13" s="33">
        <v>59</v>
      </c>
      <c r="R13" s="41" t="s">
        <v>34</v>
      </c>
      <c r="S13" s="50" t="s">
        <v>61</v>
      </c>
      <c r="T13" s="16"/>
    </row>
    <row r="14" spans="2:20" ht="13.5">
      <c r="B14" s="19">
        <v>10167</v>
      </c>
      <c r="C14" s="24">
        <f t="shared" si="0"/>
        <v>35</v>
      </c>
      <c r="D14" s="13">
        <v>10174.791666666666</v>
      </c>
      <c r="E14" s="33">
        <v>48</v>
      </c>
      <c r="F14" s="41" t="s">
        <v>23</v>
      </c>
      <c r="G14" s="46" t="s">
        <v>62</v>
      </c>
      <c r="H14" s="19">
        <v>11263</v>
      </c>
      <c r="I14" s="24">
        <f t="shared" si="1"/>
        <v>51</v>
      </c>
      <c r="J14" s="13">
        <v>11270.5</v>
      </c>
      <c r="K14" s="33">
        <v>24</v>
      </c>
      <c r="L14" s="41" t="s">
        <v>59</v>
      </c>
      <c r="M14" s="46" t="s">
        <v>62</v>
      </c>
      <c r="N14" s="19">
        <v>12359</v>
      </c>
      <c r="O14" s="24">
        <f t="shared" si="2"/>
        <v>7</v>
      </c>
      <c r="P14" s="13">
        <v>12366.25</v>
      </c>
      <c r="Q14" s="33">
        <v>60</v>
      </c>
      <c r="R14" s="41" t="s">
        <v>35</v>
      </c>
      <c r="S14" s="50" t="s">
        <v>62</v>
      </c>
      <c r="T14" s="16"/>
    </row>
    <row r="15" spans="2:20" ht="13.5">
      <c r="B15" s="19">
        <v>10197</v>
      </c>
      <c r="C15" s="24">
        <f t="shared" si="0"/>
        <v>5</v>
      </c>
      <c r="D15" s="13">
        <v>10204.458333333334</v>
      </c>
      <c r="E15" s="33">
        <v>49</v>
      </c>
      <c r="F15" s="41" t="s">
        <v>24</v>
      </c>
      <c r="G15" s="46" t="s">
        <v>63</v>
      </c>
      <c r="H15" s="19">
        <v>11293</v>
      </c>
      <c r="I15" s="24">
        <f t="shared" si="1"/>
        <v>21</v>
      </c>
      <c r="J15" s="13">
        <v>11300.208333333334</v>
      </c>
      <c r="K15" s="33">
        <v>25</v>
      </c>
      <c r="L15" s="41" t="s">
        <v>0</v>
      </c>
      <c r="M15" s="46" t="s">
        <v>63</v>
      </c>
      <c r="N15" s="19">
        <v>12389</v>
      </c>
      <c r="O15" s="24">
        <f t="shared" si="2"/>
        <v>37</v>
      </c>
      <c r="P15" s="13">
        <v>12395.916666666666</v>
      </c>
      <c r="Q15" s="33">
        <v>1</v>
      </c>
      <c r="R15" s="41" t="s">
        <v>36</v>
      </c>
      <c r="S15" s="50" t="s">
        <v>63</v>
      </c>
      <c r="T15" s="16"/>
    </row>
    <row r="16" spans="2:20" ht="13.5">
      <c r="B16" s="19">
        <v>10228</v>
      </c>
      <c r="C16" s="24">
        <f t="shared" si="0"/>
        <v>36</v>
      </c>
      <c r="D16" s="13">
        <v>10233.958333333334</v>
      </c>
      <c r="E16" s="33">
        <v>50</v>
      </c>
      <c r="F16" s="41" t="s">
        <v>25</v>
      </c>
      <c r="G16" s="46" t="s">
        <v>64</v>
      </c>
      <c r="H16" s="19">
        <v>11324</v>
      </c>
      <c r="I16" s="24">
        <f t="shared" si="1"/>
        <v>52</v>
      </c>
      <c r="J16" s="13">
        <v>11329.666666666666</v>
      </c>
      <c r="K16" s="33">
        <v>26</v>
      </c>
      <c r="L16" s="41" t="s">
        <v>1</v>
      </c>
      <c r="M16" s="46" t="s">
        <v>64</v>
      </c>
      <c r="N16" s="19">
        <v>12420</v>
      </c>
      <c r="O16" s="24">
        <f t="shared" si="2"/>
        <v>8</v>
      </c>
      <c r="P16" s="13">
        <v>12425.375</v>
      </c>
      <c r="Q16" s="33">
        <v>2</v>
      </c>
      <c r="R16" s="41" t="s">
        <v>37</v>
      </c>
      <c r="S16" s="50" t="s">
        <v>64</v>
      </c>
      <c r="T16" s="16"/>
    </row>
    <row r="17" spans="2:20" ht="13.5">
      <c r="B17" s="19">
        <v>10259</v>
      </c>
      <c r="C17" s="24">
        <f t="shared" si="0"/>
        <v>7</v>
      </c>
      <c r="D17" s="13">
        <v>10263.416666666666</v>
      </c>
      <c r="E17" s="33">
        <v>51</v>
      </c>
      <c r="F17" s="41" t="s">
        <v>26</v>
      </c>
      <c r="G17" s="46" t="s">
        <v>65</v>
      </c>
      <c r="H17" s="19">
        <v>11355</v>
      </c>
      <c r="I17" s="24">
        <f t="shared" si="1"/>
        <v>23</v>
      </c>
      <c r="J17" s="13">
        <v>11359.166666666666</v>
      </c>
      <c r="K17" s="33">
        <v>27</v>
      </c>
      <c r="L17" s="41" t="s">
        <v>2</v>
      </c>
      <c r="M17" s="46" t="s">
        <v>65</v>
      </c>
      <c r="N17" s="19">
        <v>12451</v>
      </c>
      <c r="O17" s="24">
        <f t="shared" si="2"/>
        <v>39</v>
      </c>
      <c r="P17" s="13">
        <v>12454.875</v>
      </c>
      <c r="Q17" s="33">
        <v>3</v>
      </c>
      <c r="R17" s="41" t="s">
        <v>38</v>
      </c>
      <c r="S17" s="50" t="s">
        <v>65</v>
      </c>
      <c r="T17" s="16"/>
    </row>
    <row r="18" spans="2:20" ht="13.5">
      <c r="B18" s="19">
        <v>10288</v>
      </c>
      <c r="C18" s="24">
        <f t="shared" si="0"/>
        <v>36</v>
      </c>
      <c r="D18" s="13">
        <v>10293.208333333334</v>
      </c>
      <c r="E18" s="33">
        <v>52</v>
      </c>
      <c r="F18" s="41" t="s">
        <v>27</v>
      </c>
      <c r="G18" s="46" t="s">
        <v>66</v>
      </c>
      <c r="H18" s="19">
        <v>11383</v>
      </c>
      <c r="I18" s="24">
        <f t="shared" si="1"/>
        <v>51</v>
      </c>
      <c r="J18" s="13">
        <v>11388.916666666666</v>
      </c>
      <c r="K18" s="33">
        <v>28</v>
      </c>
      <c r="L18" s="41" t="s">
        <v>3</v>
      </c>
      <c r="M18" s="46" t="s">
        <v>66</v>
      </c>
      <c r="N18" s="19">
        <v>12479</v>
      </c>
      <c r="O18" s="24">
        <f t="shared" si="2"/>
        <v>7</v>
      </c>
      <c r="P18" s="13">
        <v>12484.625</v>
      </c>
      <c r="Q18" s="33">
        <v>4</v>
      </c>
      <c r="R18" s="41" t="s">
        <v>39</v>
      </c>
      <c r="S18" s="50" t="s">
        <v>66</v>
      </c>
      <c r="T18" s="16"/>
    </row>
    <row r="19" spans="2:20" ht="13.5">
      <c r="B19" s="19">
        <v>10319</v>
      </c>
      <c r="C19" s="24">
        <f t="shared" si="0"/>
        <v>7</v>
      </c>
      <c r="D19" s="13">
        <v>10323.416666666666</v>
      </c>
      <c r="E19" s="33">
        <v>53</v>
      </c>
      <c r="F19" s="41" t="s">
        <v>28</v>
      </c>
      <c r="G19" s="46" t="s">
        <v>67</v>
      </c>
      <c r="H19" s="19">
        <v>11414</v>
      </c>
      <c r="I19" s="24">
        <f t="shared" si="1"/>
        <v>22</v>
      </c>
      <c r="J19" s="13">
        <v>11419.125</v>
      </c>
      <c r="K19" s="33">
        <v>29</v>
      </c>
      <c r="L19" s="41" t="s">
        <v>4</v>
      </c>
      <c r="M19" s="46" t="s">
        <v>67</v>
      </c>
      <c r="N19" s="19">
        <v>12510</v>
      </c>
      <c r="O19" s="24">
        <f t="shared" si="2"/>
        <v>38</v>
      </c>
      <c r="P19" s="13">
        <v>12514.875</v>
      </c>
      <c r="Q19" s="33">
        <v>5</v>
      </c>
      <c r="R19" s="41" t="s">
        <v>40</v>
      </c>
      <c r="S19" s="50" t="s">
        <v>67</v>
      </c>
      <c r="T19" s="16"/>
    </row>
    <row r="20" spans="2:20" ht="13.5">
      <c r="B20" s="19">
        <v>10349</v>
      </c>
      <c r="C20" s="24">
        <f t="shared" si="0"/>
        <v>37</v>
      </c>
      <c r="D20" s="13">
        <v>10354.166666666666</v>
      </c>
      <c r="E20" s="33">
        <v>54</v>
      </c>
      <c r="F20" s="41" t="s">
        <v>29</v>
      </c>
      <c r="G20" s="46" t="s">
        <v>68</v>
      </c>
      <c r="H20" s="19">
        <v>11444</v>
      </c>
      <c r="I20" s="24">
        <f t="shared" si="1"/>
        <v>52</v>
      </c>
      <c r="J20" s="13">
        <v>11449.875</v>
      </c>
      <c r="K20" s="33">
        <v>30</v>
      </c>
      <c r="L20" s="41" t="s">
        <v>5</v>
      </c>
      <c r="M20" s="46" t="s">
        <v>68</v>
      </c>
      <c r="N20" s="19">
        <v>12540</v>
      </c>
      <c r="O20" s="24">
        <f t="shared" si="2"/>
        <v>8</v>
      </c>
      <c r="P20" s="13">
        <v>12545.625</v>
      </c>
      <c r="Q20" s="33">
        <v>6</v>
      </c>
      <c r="R20" s="41" t="s">
        <v>41</v>
      </c>
      <c r="S20" s="50" t="s">
        <v>68</v>
      </c>
      <c r="T20" s="16"/>
    </row>
    <row r="21" spans="2:20" ht="13.5">
      <c r="B21" s="19">
        <v>10380</v>
      </c>
      <c r="C21" s="24">
        <f t="shared" si="0"/>
        <v>8</v>
      </c>
      <c r="D21" s="13">
        <v>10385.333333333334</v>
      </c>
      <c r="E21" s="33">
        <v>55</v>
      </c>
      <c r="F21" s="41" t="s">
        <v>30</v>
      </c>
      <c r="G21" s="46" t="s">
        <v>60</v>
      </c>
      <c r="H21" s="19">
        <v>11475</v>
      </c>
      <c r="I21" s="24">
        <f t="shared" si="1"/>
        <v>23</v>
      </c>
      <c r="J21" s="13">
        <v>11481.083333333334</v>
      </c>
      <c r="K21" s="33">
        <v>31</v>
      </c>
      <c r="L21" s="41" t="s">
        <v>6</v>
      </c>
      <c r="M21" s="46" t="s">
        <v>60</v>
      </c>
      <c r="N21" s="19">
        <v>12571</v>
      </c>
      <c r="O21" s="24">
        <f t="shared" si="2"/>
        <v>39</v>
      </c>
      <c r="P21" s="13">
        <v>12576.791666666666</v>
      </c>
      <c r="Q21" s="33">
        <v>7</v>
      </c>
      <c r="R21" s="41" t="s">
        <v>42</v>
      </c>
      <c r="S21" s="50" t="s">
        <v>60</v>
      </c>
      <c r="T21" s="16"/>
    </row>
    <row r="22" spans="2:20" ht="13.5">
      <c r="B22" s="19">
        <v>10410</v>
      </c>
      <c r="C22" s="24">
        <f t="shared" si="0"/>
        <v>38</v>
      </c>
      <c r="D22" s="13">
        <v>10416.791666666666</v>
      </c>
      <c r="E22" s="33">
        <v>56</v>
      </c>
      <c r="F22" s="41" t="s">
        <v>31</v>
      </c>
      <c r="G22" s="46" t="s">
        <v>61</v>
      </c>
      <c r="H22" s="19">
        <v>11505</v>
      </c>
      <c r="I22" s="24">
        <f t="shared" si="1"/>
        <v>53</v>
      </c>
      <c r="J22" s="13">
        <v>11512.5</v>
      </c>
      <c r="K22" s="33">
        <v>32</v>
      </c>
      <c r="L22" s="41" t="s">
        <v>7</v>
      </c>
      <c r="M22" s="46" t="s">
        <v>61</v>
      </c>
      <c r="N22" s="19">
        <v>12601</v>
      </c>
      <c r="O22" s="24">
        <f t="shared" si="2"/>
        <v>9</v>
      </c>
      <c r="P22" s="13">
        <v>12608.208333333334</v>
      </c>
      <c r="Q22" s="33">
        <v>8</v>
      </c>
      <c r="R22" s="41" t="s">
        <v>43</v>
      </c>
      <c r="S22" s="50" t="s">
        <v>61</v>
      </c>
      <c r="T22" s="16"/>
    </row>
    <row r="23" spans="2:20" ht="13.5">
      <c r="B23" s="19">
        <v>10441</v>
      </c>
      <c r="C23" s="24">
        <f t="shared" si="0"/>
        <v>9</v>
      </c>
      <c r="D23" s="13">
        <v>10448.166666666666</v>
      </c>
      <c r="E23" s="33">
        <v>57</v>
      </c>
      <c r="F23" s="41" t="s">
        <v>32</v>
      </c>
      <c r="G23" s="46" t="s">
        <v>62</v>
      </c>
      <c r="H23" s="19">
        <v>11536</v>
      </c>
      <c r="I23" s="24">
        <f t="shared" si="1"/>
        <v>24</v>
      </c>
      <c r="J23" s="13">
        <v>11543.916666666666</v>
      </c>
      <c r="K23" s="33">
        <v>33</v>
      </c>
      <c r="L23" s="41" t="s">
        <v>8</v>
      </c>
      <c r="M23" s="46" t="s">
        <v>62</v>
      </c>
      <c r="N23" s="19">
        <v>12632</v>
      </c>
      <c r="O23" s="24">
        <f t="shared" si="2"/>
        <v>40</v>
      </c>
      <c r="P23" s="13">
        <v>12639.625</v>
      </c>
      <c r="Q23" s="33">
        <v>9</v>
      </c>
      <c r="R23" s="41" t="s">
        <v>44</v>
      </c>
      <c r="S23" s="50" t="s">
        <v>62</v>
      </c>
      <c r="T23" s="16"/>
    </row>
    <row r="24" spans="2:20" ht="13.5">
      <c r="B24" s="19">
        <v>10472</v>
      </c>
      <c r="C24" s="24">
        <f t="shared" si="0"/>
        <v>40</v>
      </c>
      <c r="D24" s="13">
        <v>10479.291666666666</v>
      </c>
      <c r="E24" s="33">
        <v>58</v>
      </c>
      <c r="F24" s="41" t="s">
        <v>33</v>
      </c>
      <c r="G24" s="46" t="s">
        <v>63</v>
      </c>
      <c r="H24" s="19">
        <v>11567</v>
      </c>
      <c r="I24" s="24">
        <f t="shared" si="1"/>
        <v>55</v>
      </c>
      <c r="J24" s="13">
        <v>11575</v>
      </c>
      <c r="K24" s="33">
        <v>34</v>
      </c>
      <c r="L24" s="41" t="s">
        <v>9</v>
      </c>
      <c r="M24" s="46" t="s">
        <v>63</v>
      </c>
      <c r="N24" s="19">
        <v>12663</v>
      </c>
      <c r="O24" s="24">
        <f t="shared" si="2"/>
        <v>11</v>
      </c>
      <c r="P24" s="13">
        <v>12670.75</v>
      </c>
      <c r="Q24" s="33">
        <v>10</v>
      </c>
      <c r="R24" s="41" t="s">
        <v>45</v>
      </c>
      <c r="S24" s="50" t="s">
        <v>63</v>
      </c>
      <c r="T24" s="16"/>
    </row>
    <row r="25" spans="2:20" ht="13.5">
      <c r="B25" s="19">
        <v>10502</v>
      </c>
      <c r="C25" s="24">
        <f t="shared" si="0"/>
        <v>10</v>
      </c>
      <c r="D25" s="13">
        <v>10509.916666666666</v>
      </c>
      <c r="E25" s="33">
        <v>59</v>
      </c>
      <c r="F25" s="41" t="s">
        <v>34</v>
      </c>
      <c r="G25" s="46" t="s">
        <v>64</v>
      </c>
      <c r="H25" s="19">
        <v>11597</v>
      </c>
      <c r="I25" s="24">
        <f t="shared" si="1"/>
        <v>25</v>
      </c>
      <c r="J25" s="13">
        <v>11605.625</v>
      </c>
      <c r="K25" s="33">
        <v>35</v>
      </c>
      <c r="L25" s="41" t="s">
        <v>10</v>
      </c>
      <c r="M25" s="46" t="s">
        <v>64</v>
      </c>
      <c r="N25" s="19">
        <v>12693</v>
      </c>
      <c r="O25" s="24">
        <f t="shared" si="2"/>
        <v>41</v>
      </c>
      <c r="P25" s="13">
        <v>12701.375</v>
      </c>
      <c r="Q25" s="33">
        <v>11</v>
      </c>
      <c r="R25" s="41" t="s">
        <v>46</v>
      </c>
      <c r="S25" s="50" t="s">
        <v>64</v>
      </c>
      <c r="T25" s="16"/>
    </row>
    <row r="26" spans="2:20" ht="13.5">
      <c r="B26" s="19">
        <v>10533</v>
      </c>
      <c r="C26" s="24">
        <f t="shared" si="0"/>
        <v>41</v>
      </c>
      <c r="D26" s="13">
        <v>10540.041666666666</v>
      </c>
      <c r="E26" s="33">
        <v>60</v>
      </c>
      <c r="F26" s="41" t="s">
        <v>35</v>
      </c>
      <c r="G26" s="46" t="s">
        <v>65</v>
      </c>
      <c r="H26" s="19">
        <v>11628</v>
      </c>
      <c r="I26" s="24">
        <f t="shared" si="1"/>
        <v>56</v>
      </c>
      <c r="J26" s="13">
        <v>11635.75</v>
      </c>
      <c r="K26" s="33">
        <v>36</v>
      </c>
      <c r="L26" s="41" t="s">
        <v>11</v>
      </c>
      <c r="M26" s="46" t="s">
        <v>65</v>
      </c>
      <c r="N26" s="19">
        <v>12724</v>
      </c>
      <c r="O26" s="24">
        <f t="shared" si="2"/>
        <v>12</v>
      </c>
      <c r="P26" s="13">
        <v>12731.458333333334</v>
      </c>
      <c r="Q26" s="33">
        <v>12</v>
      </c>
      <c r="R26" s="41" t="s">
        <v>47</v>
      </c>
      <c r="S26" s="50" t="s">
        <v>65</v>
      </c>
      <c r="T26" s="16"/>
    </row>
    <row r="27" spans="2:20" ht="13.5">
      <c r="B27" s="19">
        <v>10563</v>
      </c>
      <c r="C27" s="24">
        <f t="shared" si="0"/>
        <v>11</v>
      </c>
      <c r="D27" s="13">
        <v>10569.708333333334</v>
      </c>
      <c r="E27" s="33">
        <v>1</v>
      </c>
      <c r="F27" s="41" t="s">
        <v>36</v>
      </c>
      <c r="G27" s="46" t="s">
        <v>66</v>
      </c>
      <c r="H27" s="19">
        <v>11658</v>
      </c>
      <c r="I27" s="24">
        <f t="shared" si="1"/>
        <v>26</v>
      </c>
      <c r="J27" s="13">
        <v>11665.458333333334</v>
      </c>
      <c r="K27" s="33">
        <v>37</v>
      </c>
      <c r="L27" s="41" t="s">
        <v>12</v>
      </c>
      <c r="M27" s="46" t="s">
        <v>66</v>
      </c>
      <c r="N27" s="19">
        <v>12754</v>
      </c>
      <c r="O27" s="24">
        <f t="shared" si="2"/>
        <v>42</v>
      </c>
      <c r="P27" s="13">
        <v>12761.166666666666</v>
      </c>
      <c r="Q27" s="33">
        <v>13</v>
      </c>
      <c r="R27" s="41" t="s">
        <v>48</v>
      </c>
      <c r="S27" s="50" t="s">
        <v>66</v>
      </c>
      <c r="T27" s="16"/>
    </row>
    <row r="28" spans="2:20" ht="13.5">
      <c r="B28" s="19">
        <v>10594</v>
      </c>
      <c r="C28" s="24">
        <f t="shared" si="0"/>
        <v>42</v>
      </c>
      <c r="D28" s="13">
        <v>10599.166666666666</v>
      </c>
      <c r="E28" s="33">
        <v>2</v>
      </c>
      <c r="F28" s="41" t="s">
        <v>37</v>
      </c>
      <c r="G28" s="46" t="s">
        <v>67</v>
      </c>
      <c r="H28" s="19">
        <v>11689</v>
      </c>
      <c r="I28" s="24">
        <f t="shared" si="1"/>
        <v>57</v>
      </c>
      <c r="J28" s="13">
        <v>11694.916666666666</v>
      </c>
      <c r="K28" s="33">
        <v>38</v>
      </c>
      <c r="L28" s="41" t="s">
        <v>13</v>
      </c>
      <c r="M28" s="46" t="s">
        <v>67</v>
      </c>
      <c r="N28" s="19">
        <v>12785</v>
      </c>
      <c r="O28" s="24">
        <f t="shared" si="2"/>
        <v>13</v>
      </c>
      <c r="P28" s="13">
        <v>12790.625</v>
      </c>
      <c r="Q28" s="33">
        <v>14</v>
      </c>
      <c r="R28" s="41" t="s">
        <v>49</v>
      </c>
      <c r="S28" s="50" t="s">
        <v>67</v>
      </c>
      <c r="T28" s="16"/>
    </row>
    <row r="29" spans="2:20" ht="13.5">
      <c r="B29" s="19">
        <v>10625</v>
      </c>
      <c r="C29" s="24">
        <f t="shared" si="0"/>
        <v>13</v>
      </c>
      <c r="D29" s="13">
        <v>10628.666666666666</v>
      </c>
      <c r="E29" s="33">
        <v>3</v>
      </c>
      <c r="F29" s="41" t="s">
        <v>38</v>
      </c>
      <c r="G29" s="46" t="s">
        <v>68</v>
      </c>
      <c r="H29" s="19">
        <v>11720</v>
      </c>
      <c r="I29" s="24">
        <f t="shared" si="1"/>
        <v>28</v>
      </c>
      <c r="J29" s="13">
        <v>11724.416666666666</v>
      </c>
      <c r="K29" s="33">
        <v>39</v>
      </c>
      <c r="L29" s="41" t="s">
        <v>14</v>
      </c>
      <c r="M29" s="46" t="s">
        <v>68</v>
      </c>
      <c r="N29" s="19">
        <v>12816</v>
      </c>
      <c r="O29" s="24">
        <f t="shared" si="2"/>
        <v>44</v>
      </c>
      <c r="P29" s="13">
        <v>12820.125</v>
      </c>
      <c r="Q29" s="33">
        <v>15</v>
      </c>
      <c r="R29" s="41" t="s">
        <v>50</v>
      </c>
      <c r="S29" s="50" t="s">
        <v>68</v>
      </c>
      <c r="T29" s="16"/>
    </row>
    <row r="30" spans="2:20" ht="13.5">
      <c r="B30" s="19">
        <v>10653</v>
      </c>
      <c r="C30" s="24">
        <f t="shared" si="0"/>
        <v>41</v>
      </c>
      <c r="D30" s="13">
        <v>10658.458333333334</v>
      </c>
      <c r="E30" s="33">
        <v>4</v>
      </c>
      <c r="F30" s="41" t="s">
        <v>39</v>
      </c>
      <c r="G30" s="46" t="s">
        <v>60</v>
      </c>
      <c r="H30" s="19">
        <v>11749</v>
      </c>
      <c r="I30" s="24">
        <f t="shared" si="1"/>
        <v>57</v>
      </c>
      <c r="J30" s="13">
        <v>11754.166666666666</v>
      </c>
      <c r="K30" s="33">
        <v>40</v>
      </c>
      <c r="L30" s="41" t="s">
        <v>15</v>
      </c>
      <c r="M30" s="46" t="s">
        <v>60</v>
      </c>
      <c r="N30" s="19">
        <v>12844</v>
      </c>
      <c r="O30" s="24">
        <f t="shared" si="2"/>
        <v>12</v>
      </c>
      <c r="P30" s="13">
        <v>12849.875</v>
      </c>
      <c r="Q30" s="33">
        <v>16</v>
      </c>
      <c r="R30" s="41" t="s">
        <v>51</v>
      </c>
      <c r="S30" s="50" t="s">
        <v>60</v>
      </c>
      <c r="T30" s="16"/>
    </row>
    <row r="31" spans="2:20" ht="13.5">
      <c r="B31" s="19">
        <v>10684</v>
      </c>
      <c r="C31" s="24">
        <f t="shared" si="0"/>
        <v>12</v>
      </c>
      <c r="D31" s="13">
        <v>10688.666666666666</v>
      </c>
      <c r="E31" s="33">
        <v>5</v>
      </c>
      <c r="F31" s="41" t="s">
        <v>40</v>
      </c>
      <c r="G31" s="46" t="s">
        <v>61</v>
      </c>
      <c r="H31" s="19">
        <v>11780</v>
      </c>
      <c r="I31" s="24">
        <f t="shared" si="1"/>
        <v>28</v>
      </c>
      <c r="J31" s="13">
        <v>11784.375</v>
      </c>
      <c r="K31" s="33">
        <v>41</v>
      </c>
      <c r="L31" s="41" t="s">
        <v>16</v>
      </c>
      <c r="M31" s="46" t="s">
        <v>61</v>
      </c>
      <c r="N31" s="19">
        <v>12875</v>
      </c>
      <c r="O31" s="24">
        <f t="shared" si="2"/>
        <v>43</v>
      </c>
      <c r="P31" s="13">
        <v>12880.083333333334</v>
      </c>
      <c r="Q31" s="33">
        <v>17</v>
      </c>
      <c r="R31" s="41" t="s">
        <v>52</v>
      </c>
      <c r="S31" s="50" t="s">
        <v>61</v>
      </c>
      <c r="T31" s="16"/>
    </row>
    <row r="32" spans="2:20" ht="13.5">
      <c r="B32" s="19">
        <v>10714</v>
      </c>
      <c r="C32" s="24">
        <f t="shared" si="0"/>
        <v>42</v>
      </c>
      <c r="D32" s="13">
        <v>10719.416666666666</v>
      </c>
      <c r="E32" s="33">
        <v>6</v>
      </c>
      <c r="F32" s="41" t="s">
        <v>41</v>
      </c>
      <c r="G32" s="46" t="s">
        <v>62</v>
      </c>
      <c r="H32" s="19">
        <v>11810</v>
      </c>
      <c r="I32" s="24">
        <f t="shared" si="1"/>
        <v>58</v>
      </c>
      <c r="J32" s="13">
        <v>11815.125</v>
      </c>
      <c r="K32" s="33">
        <v>42</v>
      </c>
      <c r="L32" s="41" t="s">
        <v>17</v>
      </c>
      <c r="M32" s="46" t="s">
        <v>62</v>
      </c>
      <c r="N32" s="19">
        <v>12905</v>
      </c>
      <c r="O32" s="24">
        <f t="shared" si="2"/>
        <v>13</v>
      </c>
      <c r="P32" s="13">
        <v>12910.833333333334</v>
      </c>
      <c r="Q32" s="33">
        <v>18</v>
      </c>
      <c r="R32" s="41" t="s">
        <v>53</v>
      </c>
      <c r="S32" s="50" t="s">
        <v>62</v>
      </c>
      <c r="T32" s="16"/>
    </row>
    <row r="33" spans="2:20" ht="13.5">
      <c r="B33" s="19">
        <v>10745</v>
      </c>
      <c r="C33" s="24">
        <f t="shared" si="0"/>
        <v>13</v>
      </c>
      <c r="D33" s="13">
        <v>10750.583333333334</v>
      </c>
      <c r="E33" s="33">
        <v>7</v>
      </c>
      <c r="F33" s="41" t="s">
        <v>42</v>
      </c>
      <c r="G33" s="46" t="s">
        <v>63</v>
      </c>
      <c r="H33" s="19">
        <v>11841</v>
      </c>
      <c r="I33" s="24">
        <f t="shared" si="1"/>
        <v>29</v>
      </c>
      <c r="J33" s="13">
        <v>11846.291666666666</v>
      </c>
      <c r="K33" s="33">
        <v>43</v>
      </c>
      <c r="L33" s="41" t="s">
        <v>18</v>
      </c>
      <c r="M33" s="46" t="s">
        <v>63</v>
      </c>
      <c r="N33" s="19">
        <v>12936</v>
      </c>
      <c r="O33" s="24">
        <f t="shared" si="2"/>
        <v>44</v>
      </c>
      <c r="P33" s="13">
        <v>12942.041666666666</v>
      </c>
      <c r="Q33" s="33">
        <v>19</v>
      </c>
      <c r="R33" s="41" t="s">
        <v>54</v>
      </c>
      <c r="S33" s="50" t="s">
        <v>63</v>
      </c>
      <c r="T33" s="16"/>
    </row>
    <row r="34" spans="2:20" ht="13.5">
      <c r="B34" s="19">
        <v>10775</v>
      </c>
      <c r="C34" s="24">
        <f t="shared" si="0"/>
        <v>43</v>
      </c>
      <c r="D34" s="13">
        <v>10782.041666666666</v>
      </c>
      <c r="E34" s="33">
        <v>8</v>
      </c>
      <c r="F34" s="41" t="s">
        <v>43</v>
      </c>
      <c r="G34" s="46" t="s">
        <v>64</v>
      </c>
      <c r="H34" s="19">
        <v>11871</v>
      </c>
      <c r="I34" s="24">
        <f t="shared" si="1"/>
        <v>59</v>
      </c>
      <c r="J34" s="13">
        <v>11877.75</v>
      </c>
      <c r="K34" s="33">
        <v>44</v>
      </c>
      <c r="L34" s="41" t="s">
        <v>19</v>
      </c>
      <c r="M34" s="46" t="s">
        <v>64</v>
      </c>
      <c r="N34" s="19">
        <v>12966</v>
      </c>
      <c r="O34" s="24">
        <f t="shared" si="2"/>
        <v>14</v>
      </c>
      <c r="P34" s="13">
        <v>12973.458333333334</v>
      </c>
      <c r="Q34" s="33">
        <v>20</v>
      </c>
      <c r="R34" s="41" t="s">
        <v>55</v>
      </c>
      <c r="S34" s="50" t="s">
        <v>64</v>
      </c>
      <c r="T34" s="16"/>
    </row>
    <row r="35" spans="2:20" ht="13.5">
      <c r="B35" s="19">
        <v>10806</v>
      </c>
      <c r="C35" s="24">
        <f t="shared" si="0"/>
        <v>14</v>
      </c>
      <c r="D35" s="13">
        <v>10813.416666666666</v>
      </c>
      <c r="E35" s="33">
        <v>9</v>
      </c>
      <c r="F35" s="41" t="s">
        <v>44</v>
      </c>
      <c r="G35" s="46" t="s">
        <v>65</v>
      </c>
      <c r="H35" s="19">
        <v>11902</v>
      </c>
      <c r="I35" s="24">
        <f t="shared" si="1"/>
        <v>30</v>
      </c>
      <c r="J35" s="13">
        <v>11909.166666666666</v>
      </c>
      <c r="K35" s="33">
        <v>45</v>
      </c>
      <c r="L35" s="41" t="s">
        <v>20</v>
      </c>
      <c r="M35" s="46" t="s">
        <v>65</v>
      </c>
      <c r="N35" s="19">
        <v>12997</v>
      </c>
      <c r="O35" s="24">
        <f t="shared" si="2"/>
        <v>45</v>
      </c>
      <c r="P35" s="13">
        <v>13004.875</v>
      </c>
      <c r="Q35" s="33">
        <v>21</v>
      </c>
      <c r="R35" s="41" t="s">
        <v>56</v>
      </c>
      <c r="S35" s="50" t="s">
        <v>65</v>
      </c>
      <c r="T35" s="16"/>
    </row>
    <row r="36" spans="2:20" ht="13.5">
      <c r="B36" s="19">
        <v>10837</v>
      </c>
      <c r="C36" s="24">
        <f t="shared" si="0"/>
        <v>45</v>
      </c>
      <c r="D36" s="13">
        <v>10844.541666666666</v>
      </c>
      <c r="E36" s="33">
        <v>10</v>
      </c>
      <c r="F36" s="41" t="s">
        <v>45</v>
      </c>
      <c r="G36" s="46" t="s">
        <v>66</v>
      </c>
      <c r="H36" s="19">
        <v>11933</v>
      </c>
      <c r="I36" s="24">
        <f t="shared" si="1"/>
        <v>1</v>
      </c>
      <c r="J36" s="13">
        <v>11940.25</v>
      </c>
      <c r="K36" s="33">
        <v>46</v>
      </c>
      <c r="L36" s="41" t="s">
        <v>21</v>
      </c>
      <c r="M36" s="46" t="s">
        <v>66</v>
      </c>
      <c r="N36" s="19">
        <v>13028</v>
      </c>
      <c r="O36" s="24">
        <f t="shared" si="2"/>
        <v>16</v>
      </c>
      <c r="P36" s="13">
        <v>13035.958333333334</v>
      </c>
      <c r="Q36" s="33">
        <v>22</v>
      </c>
      <c r="R36" s="41" t="s">
        <v>57</v>
      </c>
      <c r="S36" s="50" t="s">
        <v>66</v>
      </c>
      <c r="T36" s="16"/>
    </row>
    <row r="37" spans="2:20" ht="13.5">
      <c r="B37" s="19">
        <v>10867</v>
      </c>
      <c r="C37" s="24">
        <f t="shared" si="0"/>
        <v>15</v>
      </c>
      <c r="D37" s="13">
        <v>10875.166666666666</v>
      </c>
      <c r="E37" s="33">
        <v>11</v>
      </c>
      <c r="F37" s="41" t="s">
        <v>46</v>
      </c>
      <c r="G37" s="46" t="s">
        <v>67</v>
      </c>
      <c r="H37" s="19">
        <v>11963</v>
      </c>
      <c r="I37" s="24">
        <f t="shared" si="1"/>
        <v>31</v>
      </c>
      <c r="J37" s="13">
        <v>11970.875</v>
      </c>
      <c r="K37" s="33">
        <v>47</v>
      </c>
      <c r="L37" s="41" t="s">
        <v>22</v>
      </c>
      <c r="M37" s="46" t="s">
        <v>67</v>
      </c>
      <c r="N37" s="19">
        <v>13058</v>
      </c>
      <c r="O37" s="24">
        <f t="shared" si="2"/>
        <v>46</v>
      </c>
      <c r="P37" s="13">
        <v>13066.625</v>
      </c>
      <c r="Q37" s="33">
        <v>23</v>
      </c>
      <c r="R37" s="41" t="s">
        <v>58</v>
      </c>
      <c r="S37" s="50" t="s">
        <v>67</v>
      </c>
      <c r="T37" s="16"/>
    </row>
    <row r="38" spans="2:20" ht="13.5">
      <c r="B38" s="19">
        <v>10898</v>
      </c>
      <c r="C38" s="24">
        <f t="shared" si="0"/>
        <v>46</v>
      </c>
      <c r="D38" s="13">
        <v>10905.25</v>
      </c>
      <c r="E38" s="33">
        <v>12</v>
      </c>
      <c r="F38" s="41" t="s">
        <v>47</v>
      </c>
      <c r="G38" s="46" t="s">
        <v>68</v>
      </c>
      <c r="H38" s="19">
        <v>11994</v>
      </c>
      <c r="I38" s="24">
        <f t="shared" si="1"/>
        <v>2</v>
      </c>
      <c r="J38" s="13">
        <v>12000</v>
      </c>
      <c r="K38" s="33">
        <v>48</v>
      </c>
      <c r="L38" s="41" t="s">
        <v>23</v>
      </c>
      <c r="M38" s="46" t="s">
        <v>68</v>
      </c>
      <c r="N38" s="19">
        <v>13089</v>
      </c>
      <c r="O38" s="24">
        <f t="shared" si="2"/>
        <v>17</v>
      </c>
      <c r="P38" s="13">
        <v>13096.708333333334</v>
      </c>
      <c r="Q38" s="33">
        <v>24</v>
      </c>
      <c r="R38" s="41" t="s">
        <v>59</v>
      </c>
      <c r="S38" s="50" t="s">
        <v>68</v>
      </c>
      <c r="T38" s="16"/>
    </row>
    <row r="39" spans="2:20" ht="14.25" thickBot="1">
      <c r="B39" s="20">
        <v>10928</v>
      </c>
      <c r="C39" s="25">
        <f>MOD(B39-DATE(1985,1,1)+36,60)</f>
        <v>16</v>
      </c>
      <c r="D39" s="14">
        <v>10934.958333333334</v>
      </c>
      <c r="E39" s="34">
        <v>13</v>
      </c>
      <c r="F39" s="42" t="s">
        <v>48</v>
      </c>
      <c r="G39" s="47" t="s">
        <v>60</v>
      </c>
      <c r="H39" s="20">
        <v>12024</v>
      </c>
      <c r="I39" s="25">
        <f>MOD(H39-DATE(1985,1,1)+36,60)</f>
        <v>32</v>
      </c>
      <c r="J39" s="14">
        <v>12030.666666666666</v>
      </c>
      <c r="K39" s="34">
        <v>49</v>
      </c>
      <c r="L39" s="42" t="s">
        <v>24</v>
      </c>
      <c r="M39" s="47" t="s">
        <v>60</v>
      </c>
      <c r="N39" s="20">
        <v>13119</v>
      </c>
      <c r="O39" s="25">
        <f>MOD(N39-DATE(1985,1,1)+36,60)</f>
        <v>47</v>
      </c>
      <c r="P39" s="14">
        <v>13126.416666666666</v>
      </c>
      <c r="Q39" s="34">
        <v>25</v>
      </c>
      <c r="R39" s="42" t="s">
        <v>0</v>
      </c>
      <c r="S39" s="51" t="s">
        <v>60</v>
      </c>
      <c r="T39" s="16"/>
    </row>
    <row r="40" ht="14.25" thickBot="1"/>
    <row r="41" spans="2:20" ht="14.25" thickBot="1">
      <c r="B41" s="21" t="s">
        <v>69</v>
      </c>
      <c r="C41" s="54"/>
      <c r="D41" s="6"/>
      <c r="E41" s="7" t="s">
        <v>70</v>
      </c>
      <c r="F41" s="37"/>
      <c r="G41" s="5"/>
      <c r="H41" s="21" t="s">
        <v>69</v>
      </c>
      <c r="I41" s="38"/>
      <c r="J41" s="6"/>
      <c r="K41" s="7" t="s">
        <v>70</v>
      </c>
      <c r="L41" s="37"/>
      <c r="M41" s="5"/>
      <c r="N41" s="21" t="s">
        <v>69</v>
      </c>
      <c r="O41" s="38"/>
      <c r="P41" s="6"/>
      <c r="Q41" s="7" t="s">
        <v>70</v>
      </c>
      <c r="R41" s="37"/>
      <c r="S41" s="5"/>
      <c r="T41" s="15"/>
    </row>
    <row r="42" spans="2:20" ht="13.5">
      <c r="B42" s="18">
        <v>13150</v>
      </c>
      <c r="C42" s="26">
        <f>MOD(B42-DATE(1985,1,1)+36,60)</f>
        <v>18</v>
      </c>
      <c r="D42" s="2">
        <v>13155.875</v>
      </c>
      <c r="E42" s="32">
        <v>26</v>
      </c>
      <c r="F42" s="40" t="s">
        <v>1</v>
      </c>
      <c r="G42" s="45" t="s">
        <v>61</v>
      </c>
      <c r="H42" s="18">
        <v>14246</v>
      </c>
      <c r="I42" s="26">
        <f>MOD(H42-DATE(1985,1,1)+36,60)</f>
        <v>34</v>
      </c>
      <c r="J42" s="2">
        <v>14251.583333333334</v>
      </c>
      <c r="K42" s="32">
        <v>2</v>
      </c>
      <c r="L42" s="40" t="s">
        <v>37</v>
      </c>
      <c r="M42" s="45" t="s">
        <v>61</v>
      </c>
      <c r="N42" s="18">
        <v>15342</v>
      </c>
      <c r="O42" s="26">
        <f>MOD(N42-DATE(1985,1,1)+36,60)</f>
        <v>50</v>
      </c>
      <c r="P42" s="2">
        <v>15347.333333333334</v>
      </c>
      <c r="Q42" s="32">
        <v>38</v>
      </c>
      <c r="R42" s="40" t="s">
        <v>13</v>
      </c>
      <c r="S42" s="49" t="s">
        <v>61</v>
      </c>
      <c r="T42" s="16"/>
    </row>
    <row r="43" spans="2:20" ht="13.5">
      <c r="B43" s="19">
        <v>13181</v>
      </c>
      <c r="C43" s="24">
        <f>MOD(B43-DATE(1985,1,1)+36,60)</f>
        <v>49</v>
      </c>
      <c r="D43" s="3">
        <v>13185.375</v>
      </c>
      <c r="E43" s="33">
        <v>27</v>
      </c>
      <c r="F43" s="41" t="s">
        <v>2</v>
      </c>
      <c r="G43" s="46" t="s">
        <v>62</v>
      </c>
      <c r="H43" s="19">
        <v>14277</v>
      </c>
      <c r="I43" s="24">
        <f>MOD(H43-DATE(1985,1,1)+36,60)</f>
        <v>5</v>
      </c>
      <c r="J43" s="3">
        <v>14281.083333333334</v>
      </c>
      <c r="K43" s="33">
        <v>3</v>
      </c>
      <c r="L43" s="41" t="s">
        <v>38</v>
      </c>
      <c r="M43" s="46" t="s">
        <v>62</v>
      </c>
      <c r="N43" s="19">
        <v>15373</v>
      </c>
      <c r="O43" s="24">
        <f>MOD(N43-DATE(1985,1,1)+36,60)</f>
        <v>21</v>
      </c>
      <c r="P43" s="3">
        <v>15376.833333333334</v>
      </c>
      <c r="Q43" s="33">
        <v>39</v>
      </c>
      <c r="R43" s="41" t="s">
        <v>14</v>
      </c>
      <c r="S43" s="50" t="s">
        <v>62</v>
      </c>
      <c r="T43" s="16"/>
    </row>
    <row r="44" spans="2:20" ht="13.5">
      <c r="B44" s="19">
        <v>13210</v>
      </c>
      <c r="C44" s="24">
        <f aca="true" t="shared" si="3" ref="C44:C76">MOD(B44-DATE(1985,1,1)+36,60)</f>
        <v>18</v>
      </c>
      <c r="D44" s="3">
        <v>13215.125</v>
      </c>
      <c r="E44" s="33">
        <v>28</v>
      </c>
      <c r="F44" s="41" t="s">
        <v>3</v>
      </c>
      <c r="G44" s="46" t="s">
        <v>63</v>
      </c>
      <c r="H44" s="19">
        <v>14305</v>
      </c>
      <c r="I44" s="24">
        <f aca="true" t="shared" si="4" ref="I44:I76">MOD(H44-DATE(1985,1,1)+36,60)</f>
        <v>33</v>
      </c>
      <c r="J44" s="3">
        <v>14310.833333333334</v>
      </c>
      <c r="K44" s="33">
        <v>4</v>
      </c>
      <c r="L44" s="41" t="s">
        <v>39</v>
      </c>
      <c r="M44" s="46" t="s">
        <v>63</v>
      </c>
      <c r="N44" s="19">
        <v>15401</v>
      </c>
      <c r="O44" s="24">
        <f aca="true" t="shared" si="5" ref="O44:O76">MOD(N44-DATE(1985,1,1)+36,60)</f>
        <v>49</v>
      </c>
      <c r="P44" s="3">
        <v>15406.583333333334</v>
      </c>
      <c r="Q44" s="33">
        <v>40</v>
      </c>
      <c r="R44" s="41" t="s">
        <v>15</v>
      </c>
      <c r="S44" s="50" t="s">
        <v>63</v>
      </c>
      <c r="T44" s="16"/>
    </row>
    <row r="45" spans="2:20" ht="13.5">
      <c r="B45" s="19">
        <v>13241</v>
      </c>
      <c r="C45" s="24">
        <f t="shared" si="3"/>
        <v>49</v>
      </c>
      <c r="D45" s="3">
        <v>13245.333333333334</v>
      </c>
      <c r="E45" s="33">
        <v>29</v>
      </c>
      <c r="F45" s="41" t="s">
        <v>4</v>
      </c>
      <c r="G45" s="46" t="s">
        <v>64</v>
      </c>
      <c r="H45" s="19">
        <v>14336</v>
      </c>
      <c r="I45" s="24">
        <f t="shared" si="4"/>
        <v>4</v>
      </c>
      <c r="J45" s="3">
        <v>14341.083333333334</v>
      </c>
      <c r="K45" s="33">
        <v>5</v>
      </c>
      <c r="L45" s="41" t="s">
        <v>40</v>
      </c>
      <c r="M45" s="46" t="s">
        <v>64</v>
      </c>
      <c r="N45" s="19">
        <v>15432</v>
      </c>
      <c r="O45" s="24">
        <f t="shared" si="5"/>
        <v>20</v>
      </c>
      <c r="P45" s="3">
        <v>15436.791666666666</v>
      </c>
      <c r="Q45" s="33">
        <v>41</v>
      </c>
      <c r="R45" s="41" t="s">
        <v>16</v>
      </c>
      <c r="S45" s="50" t="s">
        <v>64</v>
      </c>
      <c r="T45" s="16"/>
    </row>
    <row r="46" spans="2:20" ht="13.5">
      <c r="B46" s="19">
        <v>13271</v>
      </c>
      <c r="C46" s="24">
        <f t="shared" si="3"/>
        <v>19</v>
      </c>
      <c r="D46" s="3">
        <v>13276.083333333334</v>
      </c>
      <c r="E46" s="33">
        <v>30</v>
      </c>
      <c r="F46" s="41" t="s">
        <v>5</v>
      </c>
      <c r="G46" s="46" t="s">
        <v>65</v>
      </c>
      <c r="H46" s="19">
        <v>14366</v>
      </c>
      <c r="I46" s="24">
        <f t="shared" si="4"/>
        <v>34</v>
      </c>
      <c r="J46" s="3">
        <v>14371.791666666666</v>
      </c>
      <c r="K46" s="33">
        <v>6</v>
      </c>
      <c r="L46" s="41" t="s">
        <v>41</v>
      </c>
      <c r="M46" s="46" t="s">
        <v>65</v>
      </c>
      <c r="N46" s="19">
        <v>15462</v>
      </c>
      <c r="O46" s="24">
        <f t="shared" si="5"/>
        <v>50</v>
      </c>
      <c r="P46" s="3">
        <v>15467.541666666666</v>
      </c>
      <c r="Q46" s="33">
        <v>42</v>
      </c>
      <c r="R46" s="41" t="s">
        <v>17</v>
      </c>
      <c r="S46" s="50" t="s">
        <v>65</v>
      </c>
      <c r="T46" s="16"/>
    </row>
    <row r="47" spans="2:20" ht="13.5">
      <c r="B47" s="19">
        <v>13302</v>
      </c>
      <c r="C47" s="24">
        <f t="shared" si="3"/>
        <v>50</v>
      </c>
      <c r="D47" s="3">
        <v>13307.291666666666</v>
      </c>
      <c r="E47" s="33">
        <v>31</v>
      </c>
      <c r="F47" s="41" t="s">
        <v>6</v>
      </c>
      <c r="G47" s="46" t="s">
        <v>66</v>
      </c>
      <c r="H47" s="19">
        <v>14397</v>
      </c>
      <c r="I47" s="24">
        <f t="shared" si="4"/>
        <v>5</v>
      </c>
      <c r="J47" s="3">
        <v>14402</v>
      </c>
      <c r="K47" s="33">
        <v>7</v>
      </c>
      <c r="L47" s="41" t="s">
        <v>42</v>
      </c>
      <c r="M47" s="46" t="s">
        <v>66</v>
      </c>
      <c r="N47" s="19">
        <v>15493</v>
      </c>
      <c r="O47" s="24">
        <f t="shared" si="5"/>
        <v>21</v>
      </c>
      <c r="P47" s="3">
        <v>15498.75</v>
      </c>
      <c r="Q47" s="33">
        <v>43</v>
      </c>
      <c r="R47" s="41" t="s">
        <v>18</v>
      </c>
      <c r="S47" s="50" t="s">
        <v>66</v>
      </c>
      <c r="T47" s="16"/>
    </row>
    <row r="48" spans="2:20" ht="13.5">
      <c r="B48" s="19">
        <v>13332</v>
      </c>
      <c r="C48" s="24">
        <f t="shared" si="3"/>
        <v>20</v>
      </c>
      <c r="D48" s="3">
        <v>13338.708333333334</v>
      </c>
      <c r="E48" s="33">
        <v>32</v>
      </c>
      <c r="F48" s="41" t="s">
        <v>7</v>
      </c>
      <c r="G48" s="46" t="s">
        <v>67</v>
      </c>
      <c r="H48" s="19">
        <v>14427</v>
      </c>
      <c r="I48" s="24">
        <f t="shared" si="4"/>
        <v>35</v>
      </c>
      <c r="J48" s="3">
        <v>14434.416666666666</v>
      </c>
      <c r="K48" s="33">
        <v>8</v>
      </c>
      <c r="L48" s="41" t="s">
        <v>43</v>
      </c>
      <c r="M48" s="46" t="s">
        <v>67</v>
      </c>
      <c r="N48" s="19">
        <v>15523</v>
      </c>
      <c r="O48" s="24">
        <f t="shared" si="5"/>
        <v>51</v>
      </c>
      <c r="P48" s="3">
        <v>15530.166666666666</v>
      </c>
      <c r="Q48" s="33">
        <v>44</v>
      </c>
      <c r="R48" s="41" t="s">
        <v>19</v>
      </c>
      <c r="S48" s="50" t="s">
        <v>67</v>
      </c>
      <c r="T48" s="16"/>
    </row>
    <row r="49" spans="2:20" ht="13.5">
      <c r="B49" s="19">
        <v>13363</v>
      </c>
      <c r="C49" s="24">
        <f t="shared" si="3"/>
        <v>51</v>
      </c>
      <c r="D49" s="3">
        <v>13370.125</v>
      </c>
      <c r="E49" s="33">
        <v>33</v>
      </c>
      <c r="F49" s="41" t="s">
        <v>8</v>
      </c>
      <c r="G49" s="46" t="s">
        <v>68</v>
      </c>
      <c r="H49" s="19">
        <v>14458</v>
      </c>
      <c r="I49" s="24">
        <f t="shared" si="4"/>
        <v>6</v>
      </c>
      <c r="J49" s="3">
        <v>14465.833333333334</v>
      </c>
      <c r="K49" s="33">
        <v>9</v>
      </c>
      <c r="L49" s="41" t="s">
        <v>44</v>
      </c>
      <c r="M49" s="46" t="s">
        <v>68</v>
      </c>
      <c r="N49" s="19">
        <v>15554</v>
      </c>
      <c r="O49" s="24">
        <f t="shared" si="5"/>
        <v>22</v>
      </c>
      <c r="P49" s="3">
        <v>15561.583333333334</v>
      </c>
      <c r="Q49" s="33">
        <v>45</v>
      </c>
      <c r="R49" s="41" t="s">
        <v>20</v>
      </c>
      <c r="S49" s="50" t="s">
        <v>68</v>
      </c>
      <c r="T49" s="16"/>
    </row>
    <row r="50" spans="2:20" ht="13.5">
      <c r="B50" s="19">
        <v>13394</v>
      </c>
      <c r="C50" s="24">
        <f t="shared" si="3"/>
        <v>22</v>
      </c>
      <c r="D50" s="3">
        <v>13401.208333333334</v>
      </c>
      <c r="E50" s="33">
        <v>34</v>
      </c>
      <c r="F50" s="41" t="s">
        <v>9</v>
      </c>
      <c r="G50" s="46" t="s">
        <v>60</v>
      </c>
      <c r="H50" s="19">
        <v>14489</v>
      </c>
      <c r="I50" s="24">
        <f t="shared" si="4"/>
        <v>37</v>
      </c>
      <c r="J50" s="3">
        <v>14496.958333333334</v>
      </c>
      <c r="K50" s="33">
        <v>10</v>
      </c>
      <c r="L50" s="41" t="s">
        <v>45</v>
      </c>
      <c r="M50" s="46" t="s">
        <v>60</v>
      </c>
      <c r="N50" s="19">
        <v>15585</v>
      </c>
      <c r="O50" s="24">
        <f t="shared" si="5"/>
        <v>53</v>
      </c>
      <c r="P50" s="3">
        <v>15592.666666666666</v>
      </c>
      <c r="Q50" s="33">
        <v>46</v>
      </c>
      <c r="R50" s="41" t="s">
        <v>21</v>
      </c>
      <c r="S50" s="50" t="s">
        <v>60</v>
      </c>
      <c r="T50" s="16"/>
    </row>
    <row r="51" spans="2:20" ht="13.5">
      <c r="B51" s="19">
        <v>13424</v>
      </c>
      <c r="C51" s="24">
        <f t="shared" si="3"/>
        <v>52</v>
      </c>
      <c r="D51" s="3">
        <v>13431.875</v>
      </c>
      <c r="E51" s="33">
        <v>35</v>
      </c>
      <c r="F51" s="41" t="s">
        <v>10</v>
      </c>
      <c r="G51" s="46" t="s">
        <v>61</v>
      </c>
      <c r="H51" s="19">
        <v>14519</v>
      </c>
      <c r="I51" s="24">
        <f t="shared" si="4"/>
        <v>7</v>
      </c>
      <c r="J51" s="3">
        <v>14527.583333333334</v>
      </c>
      <c r="K51" s="33">
        <v>11</v>
      </c>
      <c r="L51" s="41" t="s">
        <v>46</v>
      </c>
      <c r="M51" s="46" t="s">
        <v>61</v>
      </c>
      <c r="N51" s="19">
        <v>15615</v>
      </c>
      <c r="O51" s="24">
        <f t="shared" si="5"/>
        <v>23</v>
      </c>
      <c r="P51" s="3">
        <v>15623.291666666666</v>
      </c>
      <c r="Q51" s="33">
        <v>47</v>
      </c>
      <c r="R51" s="41" t="s">
        <v>22</v>
      </c>
      <c r="S51" s="50" t="s">
        <v>61</v>
      </c>
      <c r="T51" s="16"/>
    </row>
    <row r="52" spans="2:20" ht="13.5">
      <c r="B52" s="19">
        <v>13455</v>
      </c>
      <c r="C52" s="24">
        <f t="shared" si="3"/>
        <v>23</v>
      </c>
      <c r="D52" s="3">
        <v>13461.958333333334</v>
      </c>
      <c r="E52" s="33">
        <v>36</v>
      </c>
      <c r="F52" s="41" t="s">
        <v>11</v>
      </c>
      <c r="G52" s="46" t="s">
        <v>62</v>
      </c>
      <c r="H52" s="19">
        <v>14550</v>
      </c>
      <c r="I52" s="24">
        <f t="shared" si="4"/>
        <v>38</v>
      </c>
      <c r="J52" s="3">
        <v>14557.708333333334</v>
      </c>
      <c r="K52" s="33">
        <v>12</v>
      </c>
      <c r="L52" s="41" t="s">
        <v>47</v>
      </c>
      <c r="M52" s="46" t="s">
        <v>62</v>
      </c>
      <c r="N52" s="19">
        <v>15646</v>
      </c>
      <c r="O52" s="24">
        <f t="shared" si="5"/>
        <v>54</v>
      </c>
      <c r="P52" s="3">
        <v>15653.416666666666</v>
      </c>
      <c r="Q52" s="33">
        <v>48</v>
      </c>
      <c r="R52" s="41" t="s">
        <v>23</v>
      </c>
      <c r="S52" s="50" t="s">
        <v>62</v>
      </c>
      <c r="T52" s="16"/>
    </row>
    <row r="53" spans="2:20" ht="13.5">
      <c r="B53" s="19">
        <v>13485</v>
      </c>
      <c r="C53" s="24">
        <f t="shared" si="3"/>
        <v>53</v>
      </c>
      <c r="D53" s="3">
        <v>13491.666666666666</v>
      </c>
      <c r="E53" s="33">
        <v>37</v>
      </c>
      <c r="F53" s="41" t="s">
        <v>12</v>
      </c>
      <c r="G53" s="46" t="s">
        <v>63</v>
      </c>
      <c r="H53" s="19">
        <v>14580</v>
      </c>
      <c r="I53" s="24">
        <f t="shared" si="4"/>
        <v>8</v>
      </c>
      <c r="J53" s="3">
        <v>14587.375</v>
      </c>
      <c r="K53" s="33">
        <v>13</v>
      </c>
      <c r="L53" s="41" t="s">
        <v>48</v>
      </c>
      <c r="M53" s="46" t="s">
        <v>63</v>
      </c>
      <c r="N53" s="19">
        <v>15676</v>
      </c>
      <c r="O53" s="24">
        <f t="shared" si="5"/>
        <v>24</v>
      </c>
      <c r="P53" s="3">
        <v>15683.125</v>
      </c>
      <c r="Q53" s="33">
        <v>49</v>
      </c>
      <c r="R53" s="41" t="s">
        <v>24</v>
      </c>
      <c r="S53" s="50" t="s">
        <v>63</v>
      </c>
      <c r="T53" s="16"/>
    </row>
    <row r="54" spans="2:20" ht="13.5">
      <c r="B54" s="19">
        <v>13516</v>
      </c>
      <c r="C54" s="24">
        <f t="shared" si="3"/>
        <v>24</v>
      </c>
      <c r="D54" s="3">
        <v>13521.125</v>
      </c>
      <c r="E54" s="33">
        <v>38</v>
      </c>
      <c r="F54" s="41" t="s">
        <v>13</v>
      </c>
      <c r="G54" s="46" t="s">
        <v>64</v>
      </c>
      <c r="H54" s="19">
        <v>14611</v>
      </c>
      <c r="I54" s="24">
        <f t="shared" si="4"/>
        <v>39</v>
      </c>
      <c r="J54" s="3">
        <v>14616.833333333334</v>
      </c>
      <c r="K54" s="33">
        <v>14</v>
      </c>
      <c r="L54" s="41" t="s">
        <v>49</v>
      </c>
      <c r="M54" s="46" t="s">
        <v>64</v>
      </c>
      <c r="N54" s="19">
        <v>15707</v>
      </c>
      <c r="O54" s="24">
        <f t="shared" si="5"/>
        <v>55</v>
      </c>
      <c r="P54" s="3">
        <v>15712.583333333334</v>
      </c>
      <c r="Q54" s="33">
        <v>50</v>
      </c>
      <c r="R54" s="41" t="s">
        <v>25</v>
      </c>
      <c r="S54" s="50" t="s">
        <v>64</v>
      </c>
      <c r="T54" s="16"/>
    </row>
    <row r="55" spans="2:20" ht="13.5">
      <c r="B55" s="19">
        <v>13547</v>
      </c>
      <c r="C55" s="24">
        <f t="shared" si="3"/>
        <v>55</v>
      </c>
      <c r="D55" s="3">
        <v>13550.583333333334</v>
      </c>
      <c r="E55" s="33">
        <v>39</v>
      </c>
      <c r="F55" s="41" t="s">
        <v>14</v>
      </c>
      <c r="G55" s="46" t="s">
        <v>65</v>
      </c>
      <c r="H55" s="19">
        <v>14642</v>
      </c>
      <c r="I55" s="24">
        <f t="shared" si="4"/>
        <v>10</v>
      </c>
      <c r="J55" s="3">
        <v>14646.333333333334</v>
      </c>
      <c r="K55" s="33">
        <v>15</v>
      </c>
      <c r="L55" s="41" t="s">
        <v>50</v>
      </c>
      <c r="M55" s="46" t="s">
        <v>65</v>
      </c>
      <c r="N55" s="19">
        <v>15738</v>
      </c>
      <c r="O55" s="24">
        <f t="shared" si="5"/>
        <v>26</v>
      </c>
      <c r="P55" s="3">
        <v>15742.083333333334</v>
      </c>
      <c r="Q55" s="33">
        <v>51</v>
      </c>
      <c r="R55" s="41" t="s">
        <v>26</v>
      </c>
      <c r="S55" s="50" t="s">
        <v>65</v>
      </c>
      <c r="T55" s="16"/>
    </row>
    <row r="56" spans="2:20" ht="13.5">
      <c r="B56" s="19">
        <v>13575</v>
      </c>
      <c r="C56" s="24">
        <f t="shared" si="3"/>
        <v>23</v>
      </c>
      <c r="D56" s="3">
        <v>13580.375</v>
      </c>
      <c r="E56" s="33">
        <v>40</v>
      </c>
      <c r="F56" s="41" t="s">
        <v>15</v>
      </c>
      <c r="G56" s="46" t="s">
        <v>66</v>
      </c>
      <c r="H56" s="19">
        <v>14671</v>
      </c>
      <c r="I56" s="24">
        <f t="shared" si="4"/>
        <v>39</v>
      </c>
      <c r="J56" s="3">
        <v>14676.083333333334</v>
      </c>
      <c r="K56" s="33">
        <v>16</v>
      </c>
      <c r="L56" s="41" t="s">
        <v>51</v>
      </c>
      <c r="M56" s="46" t="s">
        <v>66</v>
      </c>
      <c r="N56" s="19">
        <v>15766</v>
      </c>
      <c r="O56" s="24">
        <f t="shared" si="5"/>
        <v>54</v>
      </c>
      <c r="P56" s="3">
        <v>15771.833333333334</v>
      </c>
      <c r="Q56" s="33">
        <v>52</v>
      </c>
      <c r="R56" s="41" t="s">
        <v>27</v>
      </c>
      <c r="S56" s="50" t="s">
        <v>66</v>
      </c>
      <c r="T56" s="16"/>
    </row>
    <row r="57" spans="2:20" ht="13.5">
      <c r="B57" s="19">
        <v>13606</v>
      </c>
      <c r="C57" s="24">
        <f t="shared" si="3"/>
        <v>54</v>
      </c>
      <c r="D57" s="3">
        <v>13610.583333333334</v>
      </c>
      <c r="E57" s="33">
        <v>41</v>
      </c>
      <c r="F57" s="41" t="s">
        <v>16</v>
      </c>
      <c r="G57" s="46" t="s">
        <v>67</v>
      </c>
      <c r="H57" s="19">
        <v>14702</v>
      </c>
      <c r="I57" s="24">
        <f t="shared" si="4"/>
        <v>10</v>
      </c>
      <c r="J57" s="3">
        <v>14706.333333333334</v>
      </c>
      <c r="K57" s="33">
        <v>17</v>
      </c>
      <c r="L57" s="41" t="s">
        <v>52</v>
      </c>
      <c r="M57" s="46" t="s">
        <v>67</v>
      </c>
      <c r="N57" s="19">
        <v>15797</v>
      </c>
      <c r="O57" s="24">
        <f t="shared" si="5"/>
        <v>25</v>
      </c>
      <c r="P57" s="3">
        <v>15802.041666666666</v>
      </c>
      <c r="Q57" s="33">
        <v>53</v>
      </c>
      <c r="R57" s="41" t="s">
        <v>28</v>
      </c>
      <c r="S57" s="50" t="s">
        <v>67</v>
      </c>
      <c r="T57" s="16"/>
    </row>
    <row r="58" spans="2:20" ht="13.5">
      <c r="B58" s="19">
        <v>13636</v>
      </c>
      <c r="C58" s="24">
        <f t="shared" si="3"/>
        <v>24</v>
      </c>
      <c r="D58" s="3">
        <v>13641.333333333334</v>
      </c>
      <c r="E58" s="33">
        <v>42</v>
      </c>
      <c r="F58" s="41" t="s">
        <v>17</v>
      </c>
      <c r="G58" s="46" t="s">
        <v>68</v>
      </c>
      <c r="H58" s="19">
        <v>14732</v>
      </c>
      <c r="I58" s="24">
        <f t="shared" si="4"/>
        <v>40</v>
      </c>
      <c r="J58" s="3">
        <v>14737.041666666666</v>
      </c>
      <c r="K58" s="33">
        <v>18</v>
      </c>
      <c r="L58" s="41" t="s">
        <v>53</v>
      </c>
      <c r="M58" s="46" t="s">
        <v>68</v>
      </c>
      <c r="N58" s="19">
        <v>15827</v>
      </c>
      <c r="O58" s="24">
        <f t="shared" si="5"/>
        <v>55</v>
      </c>
      <c r="P58" s="3">
        <v>15832.791666666666</v>
      </c>
      <c r="Q58" s="33">
        <v>54</v>
      </c>
      <c r="R58" s="41" t="s">
        <v>29</v>
      </c>
      <c r="S58" s="50" t="s">
        <v>68</v>
      </c>
      <c r="T58" s="16"/>
    </row>
    <row r="59" spans="2:20" ht="13.5">
      <c r="B59" s="19">
        <v>13667</v>
      </c>
      <c r="C59" s="24">
        <f t="shared" si="3"/>
        <v>55</v>
      </c>
      <c r="D59" s="3">
        <v>13672.5</v>
      </c>
      <c r="E59" s="33">
        <v>43</v>
      </c>
      <c r="F59" s="41" t="s">
        <v>18</v>
      </c>
      <c r="G59" s="46" t="s">
        <v>60</v>
      </c>
      <c r="H59" s="19">
        <v>14763</v>
      </c>
      <c r="I59" s="24">
        <f t="shared" si="4"/>
        <v>11</v>
      </c>
      <c r="J59" s="3">
        <v>14768.25</v>
      </c>
      <c r="K59" s="33">
        <v>19</v>
      </c>
      <c r="L59" s="41" t="s">
        <v>54</v>
      </c>
      <c r="M59" s="46" t="s">
        <v>60</v>
      </c>
      <c r="N59" s="19">
        <v>15858</v>
      </c>
      <c r="O59" s="24">
        <f t="shared" si="5"/>
        <v>26</v>
      </c>
      <c r="P59" s="3">
        <v>15863.958333333334</v>
      </c>
      <c r="Q59" s="33">
        <v>55</v>
      </c>
      <c r="R59" s="41" t="s">
        <v>30</v>
      </c>
      <c r="S59" s="50" t="s">
        <v>60</v>
      </c>
      <c r="T59" s="16"/>
    </row>
    <row r="60" spans="2:20" ht="13.5">
      <c r="B60" s="19">
        <v>13697</v>
      </c>
      <c r="C60" s="24">
        <f t="shared" si="3"/>
        <v>25</v>
      </c>
      <c r="D60" s="3">
        <v>13703.958333333334</v>
      </c>
      <c r="E60" s="33">
        <v>44</v>
      </c>
      <c r="F60" s="41" t="s">
        <v>19</v>
      </c>
      <c r="G60" s="46" t="s">
        <v>61</v>
      </c>
      <c r="H60" s="19">
        <v>14793</v>
      </c>
      <c r="I60" s="24">
        <f t="shared" si="4"/>
        <v>41</v>
      </c>
      <c r="J60" s="3">
        <v>14799.666666666666</v>
      </c>
      <c r="K60" s="33">
        <v>20</v>
      </c>
      <c r="L60" s="41" t="s">
        <v>55</v>
      </c>
      <c r="M60" s="46" t="s">
        <v>61</v>
      </c>
      <c r="N60" s="19">
        <v>15888</v>
      </c>
      <c r="O60" s="24">
        <f t="shared" si="5"/>
        <v>56</v>
      </c>
      <c r="P60" s="3">
        <v>15895.416666666666</v>
      </c>
      <c r="Q60" s="33">
        <v>56</v>
      </c>
      <c r="R60" s="41" t="s">
        <v>31</v>
      </c>
      <c r="S60" s="50" t="s">
        <v>61</v>
      </c>
      <c r="T60" s="16"/>
    </row>
    <row r="61" spans="2:20" ht="13.5">
      <c r="B61" s="19">
        <v>13728</v>
      </c>
      <c r="C61" s="24">
        <f t="shared" si="3"/>
        <v>56</v>
      </c>
      <c r="D61" s="3">
        <v>13735.333333333334</v>
      </c>
      <c r="E61" s="33">
        <v>45</v>
      </c>
      <c r="F61" s="41" t="s">
        <v>20</v>
      </c>
      <c r="G61" s="46" t="s">
        <v>62</v>
      </c>
      <c r="H61" s="19">
        <v>14824</v>
      </c>
      <c r="I61" s="24">
        <f t="shared" si="4"/>
        <v>12</v>
      </c>
      <c r="J61" s="3">
        <v>14831.083333333334</v>
      </c>
      <c r="K61" s="33">
        <v>21</v>
      </c>
      <c r="L61" s="41" t="s">
        <v>56</v>
      </c>
      <c r="M61" s="46" t="s">
        <v>62</v>
      </c>
      <c r="N61" s="19">
        <v>15919</v>
      </c>
      <c r="O61" s="24">
        <f t="shared" si="5"/>
        <v>27</v>
      </c>
      <c r="P61" s="3">
        <v>15926.791666666666</v>
      </c>
      <c r="Q61" s="33">
        <v>57</v>
      </c>
      <c r="R61" s="41" t="s">
        <v>32</v>
      </c>
      <c r="S61" s="50" t="s">
        <v>62</v>
      </c>
      <c r="T61" s="16"/>
    </row>
    <row r="62" spans="2:20" ht="13.5">
      <c r="B62" s="19">
        <v>13759</v>
      </c>
      <c r="C62" s="24">
        <f t="shared" si="3"/>
        <v>27</v>
      </c>
      <c r="D62" s="3">
        <v>13766.458333333334</v>
      </c>
      <c r="E62" s="33">
        <v>46</v>
      </c>
      <c r="F62" s="41" t="s">
        <v>21</v>
      </c>
      <c r="G62" s="46" t="s">
        <v>63</v>
      </c>
      <c r="H62" s="19">
        <v>14855</v>
      </c>
      <c r="I62" s="24">
        <f t="shared" si="4"/>
        <v>43</v>
      </c>
      <c r="J62" s="3">
        <v>14862.166666666666</v>
      </c>
      <c r="K62" s="33">
        <v>22</v>
      </c>
      <c r="L62" s="41" t="s">
        <v>57</v>
      </c>
      <c r="M62" s="46" t="s">
        <v>63</v>
      </c>
      <c r="N62" s="19">
        <v>15950</v>
      </c>
      <c r="O62" s="24">
        <f t="shared" si="5"/>
        <v>58</v>
      </c>
      <c r="P62" s="3">
        <v>15957.916666666666</v>
      </c>
      <c r="Q62" s="33">
        <v>58</v>
      </c>
      <c r="R62" s="41" t="s">
        <v>33</v>
      </c>
      <c r="S62" s="50" t="s">
        <v>63</v>
      </c>
      <c r="T62" s="16"/>
    </row>
    <row r="63" spans="2:20" ht="13.5">
      <c r="B63" s="19">
        <v>13789</v>
      </c>
      <c r="C63" s="24">
        <f t="shared" si="3"/>
        <v>57</v>
      </c>
      <c r="D63" s="3">
        <v>13797.083333333334</v>
      </c>
      <c r="E63" s="33">
        <v>47</v>
      </c>
      <c r="F63" s="41" t="s">
        <v>22</v>
      </c>
      <c r="G63" s="46" t="s">
        <v>64</v>
      </c>
      <c r="H63" s="19">
        <v>14885</v>
      </c>
      <c r="I63" s="24">
        <f t="shared" si="4"/>
        <v>13</v>
      </c>
      <c r="J63" s="3">
        <v>14892.833333333334</v>
      </c>
      <c r="K63" s="33">
        <v>23</v>
      </c>
      <c r="L63" s="41" t="s">
        <v>58</v>
      </c>
      <c r="M63" s="46" t="s">
        <v>64</v>
      </c>
      <c r="N63" s="19">
        <v>15980</v>
      </c>
      <c r="O63" s="24">
        <f t="shared" si="5"/>
        <v>28</v>
      </c>
      <c r="P63" s="3">
        <v>15988.541666666666</v>
      </c>
      <c r="Q63" s="33">
        <v>59</v>
      </c>
      <c r="R63" s="41" t="s">
        <v>34</v>
      </c>
      <c r="S63" s="50" t="s">
        <v>64</v>
      </c>
      <c r="T63" s="16"/>
    </row>
    <row r="64" spans="2:20" ht="13.5">
      <c r="B64" s="19">
        <v>13820</v>
      </c>
      <c r="C64" s="24">
        <f t="shared" si="3"/>
        <v>28</v>
      </c>
      <c r="D64" s="3">
        <v>13827.208333333334</v>
      </c>
      <c r="E64" s="33">
        <v>48</v>
      </c>
      <c r="F64" s="41" t="s">
        <v>23</v>
      </c>
      <c r="G64" s="46" t="s">
        <v>65</v>
      </c>
      <c r="H64" s="19">
        <v>14916</v>
      </c>
      <c r="I64" s="24">
        <f t="shared" si="4"/>
        <v>44</v>
      </c>
      <c r="J64" s="3">
        <v>14922.916666666666</v>
      </c>
      <c r="K64" s="33">
        <v>24</v>
      </c>
      <c r="L64" s="41" t="s">
        <v>59</v>
      </c>
      <c r="M64" s="46" t="s">
        <v>65</v>
      </c>
      <c r="N64" s="19">
        <v>16011</v>
      </c>
      <c r="O64" s="24">
        <f t="shared" si="5"/>
        <v>59</v>
      </c>
      <c r="P64" s="3">
        <v>16018.666666666666</v>
      </c>
      <c r="Q64" s="33">
        <v>60</v>
      </c>
      <c r="R64" s="41" t="s">
        <v>35</v>
      </c>
      <c r="S64" s="50" t="s">
        <v>65</v>
      </c>
      <c r="T64" s="16"/>
    </row>
    <row r="65" spans="2:20" ht="13.5">
      <c r="B65" s="19">
        <v>13850</v>
      </c>
      <c r="C65" s="24">
        <f t="shared" si="3"/>
        <v>58</v>
      </c>
      <c r="D65" s="3">
        <v>13856.875</v>
      </c>
      <c r="E65" s="33">
        <v>49</v>
      </c>
      <c r="F65" s="41" t="s">
        <v>24</v>
      </c>
      <c r="G65" s="46" t="s">
        <v>66</v>
      </c>
      <c r="H65" s="19">
        <v>14946</v>
      </c>
      <c r="I65" s="24">
        <f t="shared" si="4"/>
        <v>14</v>
      </c>
      <c r="J65" s="3">
        <v>14952.625</v>
      </c>
      <c r="K65" s="33">
        <v>25</v>
      </c>
      <c r="L65" s="41" t="s">
        <v>0</v>
      </c>
      <c r="M65" s="46" t="s">
        <v>66</v>
      </c>
      <c r="N65" s="19">
        <v>16041</v>
      </c>
      <c r="O65" s="24">
        <f t="shared" si="5"/>
        <v>29</v>
      </c>
      <c r="P65" s="3">
        <v>16048.375</v>
      </c>
      <c r="Q65" s="33">
        <v>1</v>
      </c>
      <c r="R65" s="41" t="s">
        <v>36</v>
      </c>
      <c r="S65" s="50" t="s">
        <v>66</v>
      </c>
      <c r="T65" s="16"/>
    </row>
    <row r="66" spans="2:20" ht="13.5">
      <c r="B66" s="19">
        <v>13881</v>
      </c>
      <c r="C66" s="24">
        <f t="shared" si="3"/>
        <v>29</v>
      </c>
      <c r="D66" s="3">
        <v>13886.375</v>
      </c>
      <c r="E66" s="33">
        <v>50</v>
      </c>
      <c r="F66" s="41" t="s">
        <v>25</v>
      </c>
      <c r="G66" s="46" t="s">
        <v>67</v>
      </c>
      <c r="H66" s="19">
        <v>14977</v>
      </c>
      <c r="I66" s="24">
        <f t="shared" si="4"/>
        <v>45</v>
      </c>
      <c r="J66" s="3">
        <v>14982.083333333334</v>
      </c>
      <c r="K66" s="33">
        <v>26</v>
      </c>
      <c r="L66" s="41" t="s">
        <v>1</v>
      </c>
      <c r="M66" s="46" t="s">
        <v>67</v>
      </c>
      <c r="N66" s="19">
        <v>16072</v>
      </c>
      <c r="O66" s="24">
        <f t="shared" si="5"/>
        <v>0</v>
      </c>
      <c r="P66" s="3">
        <v>16077.833333333334</v>
      </c>
      <c r="Q66" s="33">
        <v>2</v>
      </c>
      <c r="R66" s="41" t="s">
        <v>37</v>
      </c>
      <c r="S66" s="50" t="s">
        <v>67</v>
      </c>
      <c r="T66" s="16"/>
    </row>
    <row r="67" spans="2:20" ht="13.5">
      <c r="B67" s="19">
        <v>13912</v>
      </c>
      <c r="C67" s="24">
        <f t="shared" si="3"/>
        <v>0</v>
      </c>
      <c r="D67" s="3">
        <v>13915.833333333334</v>
      </c>
      <c r="E67" s="33">
        <v>51</v>
      </c>
      <c r="F67" s="41" t="s">
        <v>26</v>
      </c>
      <c r="G67" s="46" t="s">
        <v>68</v>
      </c>
      <c r="H67" s="19">
        <v>15008</v>
      </c>
      <c r="I67" s="24">
        <f t="shared" si="4"/>
        <v>16</v>
      </c>
      <c r="J67" s="3">
        <v>15011.583333333334</v>
      </c>
      <c r="K67" s="33">
        <v>27</v>
      </c>
      <c r="L67" s="41" t="s">
        <v>2</v>
      </c>
      <c r="M67" s="46" t="s">
        <v>68</v>
      </c>
      <c r="N67" s="19">
        <v>16103</v>
      </c>
      <c r="O67" s="24">
        <f t="shared" si="5"/>
        <v>31</v>
      </c>
      <c r="P67" s="3">
        <v>16107.291666666666</v>
      </c>
      <c r="Q67" s="33">
        <v>3</v>
      </c>
      <c r="R67" s="41" t="s">
        <v>38</v>
      </c>
      <c r="S67" s="50" t="s">
        <v>68</v>
      </c>
      <c r="T67" s="16"/>
    </row>
    <row r="68" spans="2:20" ht="13.5">
      <c r="B68" s="19">
        <v>13940</v>
      </c>
      <c r="C68" s="24">
        <f t="shared" si="3"/>
        <v>28</v>
      </c>
      <c r="D68" s="3">
        <v>13945.625</v>
      </c>
      <c r="E68" s="33">
        <v>52</v>
      </c>
      <c r="F68" s="41" t="s">
        <v>27</v>
      </c>
      <c r="G68" s="46" t="s">
        <v>60</v>
      </c>
      <c r="H68" s="19">
        <v>15036</v>
      </c>
      <c r="I68" s="24">
        <f t="shared" si="4"/>
        <v>44</v>
      </c>
      <c r="J68" s="3">
        <v>15041.333333333334</v>
      </c>
      <c r="K68" s="33">
        <v>28</v>
      </c>
      <c r="L68" s="41" t="s">
        <v>3</v>
      </c>
      <c r="M68" s="46" t="s">
        <v>60</v>
      </c>
      <c r="N68" s="19">
        <v>16132</v>
      </c>
      <c r="O68" s="24">
        <f t="shared" si="5"/>
        <v>0</v>
      </c>
      <c r="P68" s="3">
        <v>16137.083333333334</v>
      </c>
      <c r="Q68" s="33">
        <v>4</v>
      </c>
      <c r="R68" s="41" t="s">
        <v>39</v>
      </c>
      <c r="S68" s="50" t="s">
        <v>60</v>
      </c>
      <c r="T68" s="16"/>
    </row>
    <row r="69" spans="2:20" ht="13.5">
      <c r="B69" s="19">
        <v>13971</v>
      </c>
      <c r="C69" s="24">
        <f t="shared" si="3"/>
        <v>59</v>
      </c>
      <c r="D69" s="3">
        <v>13975.833333333334</v>
      </c>
      <c r="E69" s="33">
        <v>53</v>
      </c>
      <c r="F69" s="41" t="s">
        <v>28</v>
      </c>
      <c r="G69" s="46" t="s">
        <v>61</v>
      </c>
      <c r="H69" s="19">
        <v>15067</v>
      </c>
      <c r="I69" s="24">
        <f t="shared" si="4"/>
        <v>15</v>
      </c>
      <c r="J69" s="3">
        <v>15071.541666666666</v>
      </c>
      <c r="K69" s="33">
        <v>29</v>
      </c>
      <c r="L69" s="41" t="s">
        <v>4</v>
      </c>
      <c r="M69" s="46" t="s">
        <v>61</v>
      </c>
      <c r="N69" s="19">
        <v>16163</v>
      </c>
      <c r="O69" s="24">
        <f t="shared" si="5"/>
        <v>31</v>
      </c>
      <c r="P69" s="3">
        <v>16167.291666666666</v>
      </c>
      <c r="Q69" s="33">
        <v>5</v>
      </c>
      <c r="R69" s="41" t="s">
        <v>40</v>
      </c>
      <c r="S69" s="50" t="s">
        <v>61</v>
      </c>
      <c r="T69" s="16"/>
    </row>
    <row r="70" spans="2:20" ht="13.5">
      <c r="B70" s="19">
        <v>14001</v>
      </c>
      <c r="C70" s="24">
        <f t="shared" si="3"/>
        <v>29</v>
      </c>
      <c r="D70" s="3">
        <v>14006.583333333334</v>
      </c>
      <c r="E70" s="33">
        <v>54</v>
      </c>
      <c r="F70" s="41" t="s">
        <v>29</v>
      </c>
      <c r="G70" s="46" t="s">
        <v>62</v>
      </c>
      <c r="H70" s="19">
        <v>15097</v>
      </c>
      <c r="I70" s="24">
        <f t="shared" si="4"/>
        <v>45</v>
      </c>
      <c r="J70" s="3">
        <v>15102.291666666666</v>
      </c>
      <c r="K70" s="33">
        <v>30</v>
      </c>
      <c r="L70" s="41" t="s">
        <v>5</v>
      </c>
      <c r="M70" s="46" t="s">
        <v>62</v>
      </c>
      <c r="N70" s="19">
        <v>16193</v>
      </c>
      <c r="O70" s="24">
        <f t="shared" si="5"/>
        <v>1</v>
      </c>
      <c r="P70" s="3">
        <v>16198.041666666666</v>
      </c>
      <c r="Q70" s="33">
        <v>6</v>
      </c>
      <c r="R70" s="41" t="s">
        <v>41</v>
      </c>
      <c r="S70" s="50" t="s">
        <v>62</v>
      </c>
      <c r="T70" s="16"/>
    </row>
    <row r="71" spans="2:20" ht="13.5">
      <c r="B71" s="19">
        <v>14032</v>
      </c>
      <c r="C71" s="24">
        <f t="shared" si="3"/>
        <v>0</v>
      </c>
      <c r="D71" s="3">
        <v>14037.75</v>
      </c>
      <c r="E71" s="33">
        <v>55</v>
      </c>
      <c r="F71" s="41" t="s">
        <v>30</v>
      </c>
      <c r="G71" s="46" t="s">
        <v>63</v>
      </c>
      <c r="H71" s="19">
        <v>15128</v>
      </c>
      <c r="I71" s="24">
        <f t="shared" si="4"/>
        <v>16</v>
      </c>
      <c r="J71" s="3">
        <v>15133.5</v>
      </c>
      <c r="K71" s="33">
        <v>31</v>
      </c>
      <c r="L71" s="41" t="s">
        <v>6</v>
      </c>
      <c r="M71" s="46" t="s">
        <v>63</v>
      </c>
      <c r="N71" s="19">
        <v>16224</v>
      </c>
      <c r="O71" s="24">
        <f t="shared" si="5"/>
        <v>32</v>
      </c>
      <c r="P71" s="3">
        <v>16229.208333333334</v>
      </c>
      <c r="Q71" s="33">
        <v>7</v>
      </c>
      <c r="R71" s="41" t="s">
        <v>42</v>
      </c>
      <c r="S71" s="50" t="s">
        <v>63</v>
      </c>
      <c r="T71" s="16"/>
    </row>
    <row r="72" spans="2:20" ht="13.5">
      <c r="B72" s="19">
        <v>14062</v>
      </c>
      <c r="C72" s="24">
        <f t="shared" si="3"/>
        <v>30</v>
      </c>
      <c r="D72" s="3">
        <v>14069.208333333334</v>
      </c>
      <c r="E72" s="33">
        <v>56</v>
      </c>
      <c r="F72" s="41" t="s">
        <v>31</v>
      </c>
      <c r="G72" s="46" t="s">
        <v>64</v>
      </c>
      <c r="H72" s="19">
        <v>15158</v>
      </c>
      <c r="I72" s="24">
        <f t="shared" si="4"/>
        <v>46</v>
      </c>
      <c r="J72" s="3">
        <v>15164.916666666666</v>
      </c>
      <c r="K72" s="33">
        <v>32</v>
      </c>
      <c r="L72" s="41" t="s">
        <v>7</v>
      </c>
      <c r="M72" s="46" t="s">
        <v>64</v>
      </c>
      <c r="N72" s="19">
        <v>16254</v>
      </c>
      <c r="O72" s="24">
        <f t="shared" si="5"/>
        <v>2</v>
      </c>
      <c r="P72" s="3">
        <v>16260.666666666666</v>
      </c>
      <c r="Q72" s="33">
        <v>8</v>
      </c>
      <c r="R72" s="41" t="s">
        <v>43</v>
      </c>
      <c r="S72" s="50" t="s">
        <v>64</v>
      </c>
      <c r="T72" s="16"/>
    </row>
    <row r="73" spans="2:20" ht="13.5">
      <c r="B73" s="19">
        <v>14093</v>
      </c>
      <c r="C73" s="24">
        <f t="shared" si="3"/>
        <v>1</v>
      </c>
      <c r="D73" s="3">
        <v>14100.583333333334</v>
      </c>
      <c r="E73" s="33">
        <v>57</v>
      </c>
      <c r="F73" s="41" t="s">
        <v>32</v>
      </c>
      <c r="G73" s="46" t="s">
        <v>65</v>
      </c>
      <c r="H73" s="19">
        <v>15189</v>
      </c>
      <c r="I73" s="24">
        <f t="shared" si="4"/>
        <v>17</v>
      </c>
      <c r="J73" s="3">
        <v>15196.333333333334</v>
      </c>
      <c r="K73" s="33">
        <v>33</v>
      </c>
      <c r="L73" s="41" t="s">
        <v>8</v>
      </c>
      <c r="M73" s="46" t="s">
        <v>65</v>
      </c>
      <c r="N73" s="19">
        <v>16285</v>
      </c>
      <c r="O73" s="24">
        <f t="shared" si="5"/>
        <v>33</v>
      </c>
      <c r="P73" s="3">
        <v>16292.041666666666</v>
      </c>
      <c r="Q73" s="33">
        <v>9</v>
      </c>
      <c r="R73" s="41" t="s">
        <v>44</v>
      </c>
      <c r="S73" s="50" t="s">
        <v>65</v>
      </c>
      <c r="T73" s="16"/>
    </row>
    <row r="74" spans="2:20" ht="13.5">
      <c r="B74" s="19">
        <v>14124</v>
      </c>
      <c r="C74" s="24">
        <f t="shared" si="3"/>
        <v>32</v>
      </c>
      <c r="D74" s="3">
        <v>14131.708333333334</v>
      </c>
      <c r="E74" s="33">
        <v>58</v>
      </c>
      <c r="F74" s="41" t="s">
        <v>33</v>
      </c>
      <c r="G74" s="46" t="s">
        <v>66</v>
      </c>
      <c r="H74" s="19">
        <v>15220</v>
      </c>
      <c r="I74" s="24">
        <f t="shared" si="4"/>
        <v>48</v>
      </c>
      <c r="J74" s="3">
        <v>15227.416666666666</v>
      </c>
      <c r="K74" s="33">
        <v>34</v>
      </c>
      <c r="L74" s="41" t="s">
        <v>9</v>
      </c>
      <c r="M74" s="46" t="s">
        <v>66</v>
      </c>
      <c r="N74" s="19">
        <v>16316</v>
      </c>
      <c r="O74" s="24">
        <f t="shared" si="5"/>
        <v>4</v>
      </c>
      <c r="P74" s="3">
        <v>16323.166666666666</v>
      </c>
      <c r="Q74" s="33">
        <v>10</v>
      </c>
      <c r="R74" s="41" t="s">
        <v>45</v>
      </c>
      <c r="S74" s="50" t="s">
        <v>66</v>
      </c>
      <c r="T74" s="16"/>
    </row>
    <row r="75" spans="2:20" ht="13.5">
      <c r="B75" s="19">
        <v>14154</v>
      </c>
      <c r="C75" s="24">
        <f t="shared" si="3"/>
        <v>2</v>
      </c>
      <c r="D75" s="3">
        <v>14162.333333333334</v>
      </c>
      <c r="E75" s="33">
        <v>59</v>
      </c>
      <c r="F75" s="41" t="s">
        <v>34</v>
      </c>
      <c r="G75" s="46" t="s">
        <v>67</v>
      </c>
      <c r="H75" s="19">
        <v>15250</v>
      </c>
      <c r="I75" s="24">
        <f t="shared" si="4"/>
        <v>18</v>
      </c>
      <c r="J75" s="3">
        <v>15258.083333333334</v>
      </c>
      <c r="K75" s="33">
        <v>35</v>
      </c>
      <c r="L75" s="41" t="s">
        <v>10</v>
      </c>
      <c r="M75" s="46" t="s">
        <v>67</v>
      </c>
      <c r="N75" s="19">
        <v>16346</v>
      </c>
      <c r="O75" s="24">
        <f t="shared" si="5"/>
        <v>34</v>
      </c>
      <c r="P75" s="3">
        <v>16353.791666666666</v>
      </c>
      <c r="Q75" s="33">
        <v>11</v>
      </c>
      <c r="R75" s="41" t="s">
        <v>46</v>
      </c>
      <c r="S75" s="50" t="s">
        <v>67</v>
      </c>
      <c r="T75" s="16"/>
    </row>
    <row r="76" spans="2:20" ht="13.5">
      <c r="B76" s="19">
        <v>14185</v>
      </c>
      <c r="C76" s="24">
        <f t="shared" si="3"/>
        <v>33</v>
      </c>
      <c r="D76" s="3">
        <v>14192.458333333334</v>
      </c>
      <c r="E76" s="33">
        <v>60</v>
      </c>
      <c r="F76" s="41" t="s">
        <v>35</v>
      </c>
      <c r="G76" s="46" t="s">
        <v>68</v>
      </c>
      <c r="H76" s="19">
        <v>15281</v>
      </c>
      <c r="I76" s="24">
        <f t="shared" si="4"/>
        <v>49</v>
      </c>
      <c r="J76" s="3">
        <v>15288.166666666666</v>
      </c>
      <c r="K76" s="33">
        <v>36</v>
      </c>
      <c r="L76" s="41" t="s">
        <v>11</v>
      </c>
      <c r="M76" s="46" t="s">
        <v>68</v>
      </c>
      <c r="N76" s="19">
        <v>16377</v>
      </c>
      <c r="O76" s="24">
        <f t="shared" si="5"/>
        <v>5</v>
      </c>
      <c r="P76" s="3">
        <v>16383.916666666666</v>
      </c>
      <c r="Q76" s="33">
        <v>12</v>
      </c>
      <c r="R76" s="41" t="s">
        <v>47</v>
      </c>
      <c r="S76" s="50" t="s">
        <v>68</v>
      </c>
      <c r="T76" s="16"/>
    </row>
    <row r="77" spans="2:20" ht="14.25" thickBot="1">
      <c r="B77" s="22">
        <v>14215</v>
      </c>
      <c r="C77" s="25">
        <f>MOD(B77-DATE(1985,1,1)+36,60)</f>
        <v>3</v>
      </c>
      <c r="D77" s="4">
        <v>14222.125</v>
      </c>
      <c r="E77" s="35">
        <v>1</v>
      </c>
      <c r="F77" s="43" t="s">
        <v>36</v>
      </c>
      <c r="G77" s="48" t="s">
        <v>60</v>
      </c>
      <c r="H77" s="22">
        <v>15311</v>
      </c>
      <c r="I77" s="25">
        <f>MOD(H77-DATE(1985,1,1)+36,60)</f>
        <v>19</v>
      </c>
      <c r="J77" s="4">
        <v>15317.875</v>
      </c>
      <c r="K77" s="35">
        <v>37</v>
      </c>
      <c r="L77" s="43" t="s">
        <v>12</v>
      </c>
      <c r="M77" s="48" t="s">
        <v>60</v>
      </c>
      <c r="N77" s="22">
        <v>16407</v>
      </c>
      <c r="O77" s="25">
        <f>MOD(N77-DATE(1985,1,1)+36,60)</f>
        <v>35</v>
      </c>
      <c r="P77" s="4">
        <v>16413.583333333332</v>
      </c>
      <c r="Q77" s="35">
        <v>13</v>
      </c>
      <c r="R77" s="43" t="s">
        <v>48</v>
      </c>
      <c r="S77" s="52" t="s">
        <v>60</v>
      </c>
      <c r="T77" s="16"/>
    </row>
    <row r="79" ht="14.25" thickBot="1"/>
    <row r="80" spans="2:20" ht="14.25" thickBot="1">
      <c r="B80" s="21" t="s">
        <v>69</v>
      </c>
      <c r="C80" s="38"/>
      <c r="D80" s="6"/>
      <c r="E80" s="7" t="s">
        <v>70</v>
      </c>
      <c r="F80" s="37"/>
      <c r="G80" s="5"/>
      <c r="H80" s="21" t="s">
        <v>69</v>
      </c>
      <c r="I80" s="38"/>
      <c r="J80" s="6"/>
      <c r="K80" s="7" t="s">
        <v>70</v>
      </c>
      <c r="L80" s="37"/>
      <c r="M80" s="5"/>
      <c r="N80" s="21" t="s">
        <v>69</v>
      </c>
      <c r="O80" s="38"/>
      <c r="P80" s="6"/>
      <c r="Q80" s="7" t="s">
        <v>70</v>
      </c>
      <c r="R80" s="37"/>
      <c r="S80" s="5"/>
      <c r="T80" s="15"/>
    </row>
    <row r="81" spans="2:20" ht="13.5">
      <c r="B81" s="23">
        <v>16438</v>
      </c>
      <c r="C81" s="26">
        <f>MOD(B81-DATE(1985,1,1)+36,60)</f>
        <v>6</v>
      </c>
      <c r="D81" s="11">
        <v>16443.083333333332</v>
      </c>
      <c r="E81" s="36">
        <v>14</v>
      </c>
      <c r="F81" s="44" t="s">
        <v>49</v>
      </c>
      <c r="G81" s="30" t="s">
        <v>61</v>
      </c>
      <c r="H81" s="23">
        <v>17533</v>
      </c>
      <c r="I81" s="26">
        <f>MOD(H81-DATE(1985,1,1)+36,60)</f>
        <v>21</v>
      </c>
      <c r="J81" s="11">
        <v>17538.791666666668</v>
      </c>
      <c r="K81" s="36">
        <v>50</v>
      </c>
      <c r="L81" s="44" t="s">
        <v>25</v>
      </c>
      <c r="M81" s="30" t="s">
        <v>61</v>
      </c>
      <c r="N81" s="23">
        <v>18629</v>
      </c>
      <c r="O81" s="26">
        <f>MOD(N81-DATE(1985,1,1)+36,60)</f>
        <v>37</v>
      </c>
      <c r="P81" s="11">
        <v>18634.541666666668</v>
      </c>
      <c r="Q81" s="36">
        <v>26</v>
      </c>
      <c r="R81" s="44" t="s">
        <v>1</v>
      </c>
      <c r="S81" s="53" t="s">
        <v>61</v>
      </c>
      <c r="T81" s="16"/>
    </row>
    <row r="82" spans="2:20" ht="13.5">
      <c r="B82" s="19">
        <v>16469</v>
      </c>
      <c r="C82" s="24">
        <f>MOD(B82-DATE(1985,1,1)+36,60)</f>
        <v>37</v>
      </c>
      <c r="D82" s="8">
        <v>16472.541666666668</v>
      </c>
      <c r="E82" s="33">
        <v>15</v>
      </c>
      <c r="F82" s="41" t="s">
        <v>50</v>
      </c>
      <c r="G82" s="28" t="s">
        <v>62</v>
      </c>
      <c r="H82" s="19">
        <v>17564</v>
      </c>
      <c r="I82" s="24">
        <f>MOD(H82-DATE(1985,1,1)+36,60)</f>
        <v>52</v>
      </c>
      <c r="J82" s="8">
        <v>17568.291666666668</v>
      </c>
      <c r="K82" s="33">
        <v>51</v>
      </c>
      <c r="L82" s="41" t="s">
        <v>26</v>
      </c>
      <c r="M82" s="28" t="s">
        <v>62</v>
      </c>
      <c r="N82" s="19">
        <v>18660</v>
      </c>
      <c r="O82" s="24">
        <f>MOD(N82-DATE(1985,1,1)+36,60)</f>
        <v>8</v>
      </c>
      <c r="P82" s="8">
        <v>18664</v>
      </c>
      <c r="Q82" s="33">
        <v>27</v>
      </c>
      <c r="R82" s="41" t="s">
        <v>2</v>
      </c>
      <c r="S82" s="50" t="s">
        <v>62</v>
      </c>
      <c r="T82" s="16"/>
    </row>
    <row r="83" spans="2:20" ht="13.5">
      <c r="B83" s="19">
        <v>16497</v>
      </c>
      <c r="C83" s="24">
        <f aca="true" t="shared" si="6" ref="C83:C115">MOD(B83-DATE(1985,1,1)+36,60)</f>
        <v>5</v>
      </c>
      <c r="D83" s="8">
        <v>16502.333333333332</v>
      </c>
      <c r="E83" s="33">
        <v>16</v>
      </c>
      <c r="F83" s="41" t="s">
        <v>51</v>
      </c>
      <c r="G83" s="28" t="s">
        <v>63</v>
      </c>
      <c r="H83" s="19">
        <v>17593</v>
      </c>
      <c r="I83" s="24">
        <f aca="true" t="shared" si="7" ref="I83:I115">MOD(H83-DATE(1985,1,1)+36,60)</f>
        <v>21</v>
      </c>
      <c r="J83" s="8">
        <v>17598.041666666668</v>
      </c>
      <c r="K83" s="33">
        <v>52</v>
      </c>
      <c r="L83" s="41" t="s">
        <v>27</v>
      </c>
      <c r="M83" s="28" t="s">
        <v>63</v>
      </c>
      <c r="N83" s="19">
        <v>18688</v>
      </c>
      <c r="O83" s="24">
        <f aca="true" t="shared" si="8" ref="O83:O115">MOD(N83-DATE(1985,1,1)+36,60)</f>
        <v>36</v>
      </c>
      <c r="P83" s="8">
        <v>18693.75</v>
      </c>
      <c r="Q83" s="33">
        <v>28</v>
      </c>
      <c r="R83" s="41" t="s">
        <v>3</v>
      </c>
      <c r="S83" s="50" t="s">
        <v>63</v>
      </c>
      <c r="T83" s="16"/>
    </row>
    <row r="84" spans="2:20" ht="13.5">
      <c r="B84" s="19">
        <v>16528</v>
      </c>
      <c r="C84" s="24">
        <f t="shared" si="6"/>
        <v>36</v>
      </c>
      <c r="D84" s="8">
        <v>16532.541666666668</v>
      </c>
      <c r="E84" s="33">
        <v>17</v>
      </c>
      <c r="F84" s="41" t="s">
        <v>52</v>
      </c>
      <c r="G84" s="28" t="s">
        <v>64</v>
      </c>
      <c r="H84" s="19">
        <v>17624</v>
      </c>
      <c r="I84" s="24">
        <f t="shared" si="7"/>
        <v>52</v>
      </c>
      <c r="J84" s="8">
        <v>17628.25</v>
      </c>
      <c r="K84" s="33">
        <v>53</v>
      </c>
      <c r="L84" s="41" t="s">
        <v>28</v>
      </c>
      <c r="M84" s="28" t="s">
        <v>64</v>
      </c>
      <c r="N84" s="19">
        <v>18719</v>
      </c>
      <c r="O84" s="24">
        <f t="shared" si="8"/>
        <v>7</v>
      </c>
      <c r="P84" s="8">
        <v>18723</v>
      </c>
      <c r="Q84" s="33">
        <v>29</v>
      </c>
      <c r="R84" s="41" t="s">
        <v>4</v>
      </c>
      <c r="S84" s="50" t="s">
        <v>64</v>
      </c>
      <c r="T84" s="16"/>
    </row>
    <row r="85" spans="2:20" ht="13.5">
      <c r="B85" s="19">
        <v>16558</v>
      </c>
      <c r="C85" s="24">
        <f t="shared" si="6"/>
        <v>6</v>
      </c>
      <c r="D85" s="8">
        <v>16563.291666666668</v>
      </c>
      <c r="E85" s="33">
        <v>18</v>
      </c>
      <c r="F85" s="41" t="s">
        <v>53</v>
      </c>
      <c r="G85" s="28" t="s">
        <v>65</v>
      </c>
      <c r="H85" s="19">
        <v>17654</v>
      </c>
      <c r="I85" s="24">
        <f t="shared" si="7"/>
        <v>22</v>
      </c>
      <c r="J85" s="8">
        <v>17658</v>
      </c>
      <c r="K85" s="33">
        <v>54</v>
      </c>
      <c r="L85" s="41" t="s">
        <v>29</v>
      </c>
      <c r="M85" s="28" t="s">
        <v>65</v>
      </c>
      <c r="N85" s="19">
        <v>18749</v>
      </c>
      <c r="O85" s="24">
        <f t="shared" si="8"/>
        <v>37</v>
      </c>
      <c r="P85" s="8">
        <v>18754.708333333332</v>
      </c>
      <c r="Q85" s="33">
        <v>30</v>
      </c>
      <c r="R85" s="41" t="s">
        <v>5</v>
      </c>
      <c r="S85" s="50" t="s">
        <v>65</v>
      </c>
      <c r="T85" s="16"/>
    </row>
    <row r="86" spans="2:20" ht="13.5">
      <c r="B86" s="19">
        <v>16589</v>
      </c>
      <c r="C86" s="24">
        <f t="shared" si="6"/>
        <v>37</v>
      </c>
      <c r="D86" s="8">
        <v>16594.458333333332</v>
      </c>
      <c r="E86" s="33">
        <v>19</v>
      </c>
      <c r="F86" s="41" t="s">
        <v>54</v>
      </c>
      <c r="G86" s="28" t="s">
        <v>66</v>
      </c>
      <c r="H86" s="19">
        <v>17685</v>
      </c>
      <c r="I86" s="24">
        <f t="shared" si="7"/>
        <v>53</v>
      </c>
      <c r="J86" s="8">
        <v>17690.166666666668</v>
      </c>
      <c r="K86" s="33">
        <v>55</v>
      </c>
      <c r="L86" s="41" t="s">
        <v>30</v>
      </c>
      <c r="M86" s="28" t="s">
        <v>66</v>
      </c>
      <c r="N86" s="19">
        <v>18780</v>
      </c>
      <c r="O86" s="24">
        <f t="shared" si="8"/>
        <v>8</v>
      </c>
      <c r="P86" s="8">
        <v>18785.916666666668</v>
      </c>
      <c r="Q86" s="33">
        <v>31</v>
      </c>
      <c r="R86" s="41" t="s">
        <v>6</v>
      </c>
      <c r="S86" s="50" t="s">
        <v>66</v>
      </c>
      <c r="T86" s="16"/>
    </row>
    <row r="87" spans="2:20" ht="13.5">
      <c r="B87" s="19">
        <v>16619</v>
      </c>
      <c r="C87" s="24">
        <f t="shared" si="6"/>
        <v>7</v>
      </c>
      <c r="D87" s="8">
        <v>16625.875</v>
      </c>
      <c r="E87" s="33">
        <v>20</v>
      </c>
      <c r="F87" s="41" t="s">
        <v>55</v>
      </c>
      <c r="G87" s="28" t="s">
        <v>67</v>
      </c>
      <c r="H87" s="19">
        <v>17715</v>
      </c>
      <c r="I87" s="24">
        <f t="shared" si="7"/>
        <v>23</v>
      </c>
      <c r="J87" s="8">
        <v>17721.625</v>
      </c>
      <c r="K87" s="33">
        <v>56</v>
      </c>
      <c r="L87" s="41" t="s">
        <v>31</v>
      </c>
      <c r="M87" s="28" t="s">
        <v>67</v>
      </c>
      <c r="N87" s="19">
        <v>18810</v>
      </c>
      <c r="O87" s="24">
        <f t="shared" si="8"/>
        <v>38</v>
      </c>
      <c r="P87" s="8">
        <v>18817.333333333332</v>
      </c>
      <c r="Q87" s="33">
        <v>32</v>
      </c>
      <c r="R87" s="41" t="s">
        <v>7</v>
      </c>
      <c r="S87" s="50" t="s">
        <v>67</v>
      </c>
      <c r="T87" s="16"/>
    </row>
    <row r="88" spans="2:20" ht="13.5">
      <c r="B88" s="19">
        <v>16650</v>
      </c>
      <c r="C88" s="24">
        <f t="shared" si="6"/>
        <v>38</v>
      </c>
      <c r="D88" s="8">
        <v>16657.291666666668</v>
      </c>
      <c r="E88" s="33">
        <v>21</v>
      </c>
      <c r="F88" s="41" t="s">
        <v>56</v>
      </c>
      <c r="G88" s="28" t="s">
        <v>68</v>
      </c>
      <c r="H88" s="19">
        <v>17746</v>
      </c>
      <c r="I88" s="24">
        <f t="shared" si="7"/>
        <v>54</v>
      </c>
      <c r="J88" s="8">
        <v>17753</v>
      </c>
      <c r="K88" s="33">
        <v>57</v>
      </c>
      <c r="L88" s="41" t="s">
        <v>32</v>
      </c>
      <c r="M88" s="28" t="s">
        <v>68</v>
      </c>
      <c r="N88" s="19">
        <v>18841</v>
      </c>
      <c r="O88" s="24">
        <f t="shared" si="8"/>
        <v>9</v>
      </c>
      <c r="P88" s="8">
        <v>18848.75</v>
      </c>
      <c r="Q88" s="33">
        <v>33</v>
      </c>
      <c r="R88" s="41" t="s">
        <v>8</v>
      </c>
      <c r="S88" s="50" t="s">
        <v>68</v>
      </c>
      <c r="T88" s="16"/>
    </row>
    <row r="89" spans="2:20" ht="13.5">
      <c r="B89" s="19">
        <v>16681</v>
      </c>
      <c r="C89" s="24">
        <f t="shared" si="6"/>
        <v>9</v>
      </c>
      <c r="D89" s="8">
        <v>16688.416666666668</v>
      </c>
      <c r="E89" s="33">
        <v>22</v>
      </c>
      <c r="F89" s="41" t="s">
        <v>57</v>
      </c>
      <c r="G89" s="28" t="s">
        <v>60</v>
      </c>
      <c r="H89" s="19">
        <v>17777</v>
      </c>
      <c r="I89" s="24">
        <f t="shared" si="7"/>
        <v>25</v>
      </c>
      <c r="J89" s="8">
        <v>17784.125</v>
      </c>
      <c r="K89" s="33">
        <v>58</v>
      </c>
      <c r="L89" s="41" t="s">
        <v>33</v>
      </c>
      <c r="M89" s="28" t="s">
        <v>60</v>
      </c>
      <c r="N89" s="19">
        <v>18872</v>
      </c>
      <c r="O89" s="24">
        <f t="shared" si="8"/>
        <v>40</v>
      </c>
      <c r="P89" s="8">
        <v>18879.833333333332</v>
      </c>
      <c r="Q89" s="33">
        <v>34</v>
      </c>
      <c r="R89" s="41" t="s">
        <v>9</v>
      </c>
      <c r="S89" s="50" t="s">
        <v>60</v>
      </c>
      <c r="T89" s="16"/>
    </row>
    <row r="90" spans="2:20" ht="13.5">
      <c r="B90" s="19">
        <v>16711</v>
      </c>
      <c r="C90" s="24">
        <f t="shared" si="6"/>
        <v>39</v>
      </c>
      <c r="D90" s="8">
        <v>16719.041666666668</v>
      </c>
      <c r="E90" s="33">
        <v>23</v>
      </c>
      <c r="F90" s="41" t="s">
        <v>58</v>
      </c>
      <c r="G90" s="28" t="s">
        <v>61</v>
      </c>
      <c r="H90" s="19">
        <v>17807</v>
      </c>
      <c r="I90" s="24">
        <f t="shared" si="7"/>
        <v>55</v>
      </c>
      <c r="J90" s="8">
        <v>17814.75</v>
      </c>
      <c r="K90" s="33">
        <v>59</v>
      </c>
      <c r="L90" s="41" t="s">
        <v>34</v>
      </c>
      <c r="M90" s="28" t="s">
        <v>61</v>
      </c>
      <c r="N90" s="19">
        <v>18902</v>
      </c>
      <c r="O90" s="24">
        <f t="shared" si="8"/>
        <v>10</v>
      </c>
      <c r="P90" s="8">
        <v>18910.5</v>
      </c>
      <c r="Q90" s="33">
        <v>35</v>
      </c>
      <c r="R90" s="41" t="s">
        <v>10</v>
      </c>
      <c r="S90" s="50" t="s">
        <v>61</v>
      </c>
      <c r="T90" s="16"/>
    </row>
    <row r="91" spans="2:20" ht="13.5">
      <c r="B91" s="19">
        <v>16742</v>
      </c>
      <c r="C91" s="24">
        <f t="shared" si="6"/>
        <v>10</v>
      </c>
      <c r="D91" s="8">
        <v>16749.166666666668</v>
      </c>
      <c r="E91" s="33">
        <v>24</v>
      </c>
      <c r="F91" s="41" t="s">
        <v>59</v>
      </c>
      <c r="G91" s="28" t="s">
        <v>62</v>
      </c>
      <c r="H91" s="19">
        <v>17838</v>
      </c>
      <c r="I91" s="24">
        <f t="shared" si="7"/>
        <v>26</v>
      </c>
      <c r="J91" s="8">
        <v>17844.875</v>
      </c>
      <c r="K91" s="33">
        <v>60</v>
      </c>
      <c r="L91" s="41" t="s">
        <v>35</v>
      </c>
      <c r="M91" s="28" t="s">
        <v>62</v>
      </c>
      <c r="N91" s="19">
        <v>18933</v>
      </c>
      <c r="O91" s="24">
        <f t="shared" si="8"/>
        <v>41</v>
      </c>
      <c r="P91" s="8">
        <v>18940.583333333332</v>
      </c>
      <c r="Q91" s="33">
        <v>36</v>
      </c>
      <c r="R91" s="41" t="s">
        <v>11</v>
      </c>
      <c r="S91" s="50" t="s">
        <v>62</v>
      </c>
      <c r="T91" s="16"/>
    </row>
    <row r="92" spans="2:20" ht="13.5">
      <c r="B92" s="19">
        <v>16772</v>
      </c>
      <c r="C92" s="24">
        <f t="shared" si="6"/>
        <v>40</v>
      </c>
      <c r="D92" s="8">
        <v>16778.833333333332</v>
      </c>
      <c r="E92" s="33">
        <v>25</v>
      </c>
      <c r="F92" s="41" t="s">
        <v>0</v>
      </c>
      <c r="G92" s="28" t="s">
        <v>63</v>
      </c>
      <c r="H92" s="19">
        <v>17868</v>
      </c>
      <c r="I92" s="24">
        <f t="shared" si="7"/>
        <v>56</v>
      </c>
      <c r="J92" s="8">
        <v>17874.583333333332</v>
      </c>
      <c r="K92" s="33">
        <v>1</v>
      </c>
      <c r="L92" s="41" t="s">
        <v>36</v>
      </c>
      <c r="M92" s="28" t="s">
        <v>63</v>
      </c>
      <c r="N92" s="19">
        <v>18963</v>
      </c>
      <c r="O92" s="24">
        <f t="shared" si="8"/>
        <v>11</v>
      </c>
      <c r="P92" s="8">
        <v>18970.291666666668</v>
      </c>
      <c r="Q92" s="33">
        <v>37</v>
      </c>
      <c r="R92" s="41" t="s">
        <v>12</v>
      </c>
      <c r="S92" s="50" t="s">
        <v>63</v>
      </c>
      <c r="T92" s="16"/>
    </row>
    <row r="93" spans="2:20" ht="13.5">
      <c r="B93" s="19">
        <v>16803</v>
      </c>
      <c r="C93" s="24">
        <f t="shared" si="6"/>
        <v>11</v>
      </c>
      <c r="D93" s="8">
        <v>16808.291666666668</v>
      </c>
      <c r="E93" s="33">
        <v>26</v>
      </c>
      <c r="F93" s="41" t="s">
        <v>1</v>
      </c>
      <c r="G93" s="28" t="s">
        <v>64</v>
      </c>
      <c r="H93" s="19">
        <v>17899</v>
      </c>
      <c r="I93" s="24">
        <f t="shared" si="7"/>
        <v>27</v>
      </c>
      <c r="J93" s="8">
        <v>17904.041666666668</v>
      </c>
      <c r="K93" s="33">
        <v>2</v>
      </c>
      <c r="L93" s="41" t="s">
        <v>37</v>
      </c>
      <c r="M93" s="28" t="s">
        <v>64</v>
      </c>
      <c r="N93" s="19">
        <v>18994</v>
      </c>
      <c r="O93" s="24">
        <f t="shared" si="8"/>
        <v>42</v>
      </c>
      <c r="P93" s="8">
        <v>18999.75</v>
      </c>
      <c r="Q93" s="33">
        <v>38</v>
      </c>
      <c r="R93" s="41" t="s">
        <v>13</v>
      </c>
      <c r="S93" s="50" t="s">
        <v>64</v>
      </c>
      <c r="T93" s="16"/>
    </row>
    <row r="94" spans="2:20" ht="13.5">
      <c r="B94" s="19">
        <v>16834</v>
      </c>
      <c r="C94" s="24">
        <f t="shared" si="6"/>
        <v>42</v>
      </c>
      <c r="D94" s="8">
        <v>16837.791666666668</v>
      </c>
      <c r="E94" s="33">
        <v>27</v>
      </c>
      <c r="F94" s="41" t="s">
        <v>2</v>
      </c>
      <c r="G94" s="28" t="s">
        <v>65</v>
      </c>
      <c r="H94" s="19">
        <v>17930</v>
      </c>
      <c r="I94" s="24">
        <f t="shared" si="7"/>
        <v>58</v>
      </c>
      <c r="J94" s="8">
        <v>17933.5</v>
      </c>
      <c r="K94" s="33">
        <v>3</v>
      </c>
      <c r="L94" s="41" t="s">
        <v>38</v>
      </c>
      <c r="M94" s="28" t="s">
        <v>65</v>
      </c>
      <c r="N94" s="19">
        <v>19025</v>
      </c>
      <c r="O94" s="24">
        <f t="shared" si="8"/>
        <v>13</v>
      </c>
      <c r="P94" s="8">
        <v>19029.25</v>
      </c>
      <c r="Q94" s="33">
        <v>39</v>
      </c>
      <c r="R94" s="41" t="s">
        <v>14</v>
      </c>
      <c r="S94" s="50" t="s">
        <v>65</v>
      </c>
      <c r="T94" s="16"/>
    </row>
    <row r="95" spans="2:20" ht="13.5">
      <c r="B95" s="19">
        <v>16862</v>
      </c>
      <c r="C95" s="24">
        <f t="shared" si="6"/>
        <v>10</v>
      </c>
      <c r="D95" s="8">
        <v>16867.541666666668</v>
      </c>
      <c r="E95" s="33">
        <v>28</v>
      </c>
      <c r="F95" s="41" t="s">
        <v>3</v>
      </c>
      <c r="G95" s="28" t="s">
        <v>66</v>
      </c>
      <c r="H95" s="19">
        <v>17958</v>
      </c>
      <c r="I95" s="24">
        <f t="shared" si="7"/>
        <v>26</v>
      </c>
      <c r="J95" s="8">
        <v>17963.291666666668</v>
      </c>
      <c r="K95" s="33">
        <v>4</v>
      </c>
      <c r="L95" s="41" t="s">
        <v>39</v>
      </c>
      <c r="M95" s="28" t="s">
        <v>66</v>
      </c>
      <c r="N95" s="19">
        <v>19054</v>
      </c>
      <c r="O95" s="24">
        <f t="shared" si="8"/>
        <v>42</v>
      </c>
      <c r="P95" s="8">
        <v>19059</v>
      </c>
      <c r="Q95" s="33">
        <v>40</v>
      </c>
      <c r="R95" s="41" t="s">
        <v>15</v>
      </c>
      <c r="S95" s="50" t="s">
        <v>66</v>
      </c>
      <c r="T95" s="16"/>
    </row>
    <row r="96" spans="2:20" ht="13.5">
      <c r="B96" s="19">
        <v>16893</v>
      </c>
      <c r="C96" s="24">
        <f t="shared" si="6"/>
        <v>41</v>
      </c>
      <c r="D96" s="8">
        <v>16897.791666666668</v>
      </c>
      <c r="E96" s="33">
        <v>29</v>
      </c>
      <c r="F96" s="41" t="s">
        <v>4</v>
      </c>
      <c r="G96" s="28" t="s">
        <v>67</v>
      </c>
      <c r="H96" s="19">
        <v>17989</v>
      </c>
      <c r="I96" s="24">
        <f t="shared" si="7"/>
        <v>57</v>
      </c>
      <c r="J96" s="8">
        <v>17993.5</v>
      </c>
      <c r="K96" s="33">
        <v>5</v>
      </c>
      <c r="L96" s="41" t="s">
        <v>40</v>
      </c>
      <c r="M96" s="28" t="s">
        <v>67</v>
      </c>
      <c r="N96" s="19">
        <v>19085</v>
      </c>
      <c r="O96" s="24">
        <f t="shared" si="8"/>
        <v>13</v>
      </c>
      <c r="P96" s="8">
        <v>19089.208333333332</v>
      </c>
      <c r="Q96" s="33">
        <v>41</v>
      </c>
      <c r="R96" s="41" t="s">
        <v>16</v>
      </c>
      <c r="S96" s="50" t="s">
        <v>67</v>
      </c>
      <c r="T96" s="16"/>
    </row>
    <row r="97" spans="2:20" ht="13.5">
      <c r="B97" s="19">
        <v>16923</v>
      </c>
      <c r="C97" s="24">
        <f t="shared" si="6"/>
        <v>11</v>
      </c>
      <c r="D97" s="8">
        <v>16928.5</v>
      </c>
      <c r="E97" s="33">
        <v>30</v>
      </c>
      <c r="F97" s="41" t="s">
        <v>5</v>
      </c>
      <c r="G97" s="28" t="s">
        <v>68</v>
      </c>
      <c r="H97" s="19">
        <v>18019</v>
      </c>
      <c r="I97" s="24">
        <f t="shared" si="7"/>
        <v>27</v>
      </c>
      <c r="J97" s="8">
        <v>18024.25</v>
      </c>
      <c r="K97" s="33">
        <v>6</v>
      </c>
      <c r="L97" s="41" t="s">
        <v>41</v>
      </c>
      <c r="M97" s="28" t="s">
        <v>68</v>
      </c>
      <c r="N97" s="19">
        <v>19115</v>
      </c>
      <c r="O97" s="24">
        <f t="shared" si="8"/>
        <v>43</v>
      </c>
      <c r="P97" s="8">
        <v>19119.958333333332</v>
      </c>
      <c r="Q97" s="33">
        <v>42</v>
      </c>
      <c r="R97" s="41" t="s">
        <v>17</v>
      </c>
      <c r="S97" s="50" t="s">
        <v>68</v>
      </c>
      <c r="T97" s="16"/>
    </row>
    <row r="98" spans="2:20" ht="13.5">
      <c r="B98" s="19">
        <v>16954</v>
      </c>
      <c r="C98" s="24">
        <f t="shared" si="6"/>
        <v>42</v>
      </c>
      <c r="D98" s="8">
        <v>16959.708333333332</v>
      </c>
      <c r="E98" s="33">
        <v>31</v>
      </c>
      <c r="F98" s="41" t="s">
        <v>6</v>
      </c>
      <c r="G98" s="28" t="s">
        <v>60</v>
      </c>
      <c r="H98" s="19">
        <v>18050</v>
      </c>
      <c r="I98" s="24">
        <f t="shared" si="7"/>
        <v>58</v>
      </c>
      <c r="J98" s="8">
        <v>18055.416666666668</v>
      </c>
      <c r="K98" s="33">
        <v>7</v>
      </c>
      <c r="L98" s="41" t="s">
        <v>42</v>
      </c>
      <c r="M98" s="28" t="s">
        <v>60</v>
      </c>
      <c r="N98" s="19">
        <v>19146</v>
      </c>
      <c r="O98" s="24">
        <f t="shared" si="8"/>
        <v>14</v>
      </c>
      <c r="P98" s="8">
        <v>19151.125</v>
      </c>
      <c r="Q98" s="33">
        <v>43</v>
      </c>
      <c r="R98" s="41" t="s">
        <v>18</v>
      </c>
      <c r="S98" s="50" t="s">
        <v>60</v>
      </c>
      <c r="T98" s="16"/>
    </row>
    <row r="99" spans="2:20" ht="13.5">
      <c r="B99" s="19">
        <v>16984</v>
      </c>
      <c r="C99" s="24">
        <f t="shared" si="6"/>
        <v>12</v>
      </c>
      <c r="D99" s="8">
        <v>16991.125</v>
      </c>
      <c r="E99" s="33">
        <v>32</v>
      </c>
      <c r="F99" s="41" t="s">
        <v>7</v>
      </c>
      <c r="G99" s="28" t="s">
        <v>61</v>
      </c>
      <c r="H99" s="19">
        <v>18080</v>
      </c>
      <c r="I99" s="24">
        <f t="shared" si="7"/>
        <v>28</v>
      </c>
      <c r="J99" s="8">
        <v>18086.875</v>
      </c>
      <c r="K99" s="33">
        <v>8</v>
      </c>
      <c r="L99" s="41" t="s">
        <v>43</v>
      </c>
      <c r="M99" s="28" t="s">
        <v>61</v>
      </c>
      <c r="N99" s="19">
        <v>19176</v>
      </c>
      <c r="O99" s="24">
        <f t="shared" si="8"/>
        <v>44</v>
      </c>
      <c r="P99" s="8">
        <v>19182.583333333332</v>
      </c>
      <c r="Q99" s="33">
        <v>44</v>
      </c>
      <c r="R99" s="41" t="s">
        <v>19</v>
      </c>
      <c r="S99" s="50" t="s">
        <v>61</v>
      </c>
      <c r="T99" s="16"/>
    </row>
    <row r="100" spans="2:20" ht="13.5">
      <c r="B100" s="19">
        <v>17015</v>
      </c>
      <c r="C100" s="24">
        <f t="shared" si="6"/>
        <v>43</v>
      </c>
      <c r="D100" s="8">
        <v>17022.541666666668</v>
      </c>
      <c r="E100" s="33">
        <v>33</v>
      </c>
      <c r="F100" s="41" t="s">
        <v>8</v>
      </c>
      <c r="G100" s="28" t="s">
        <v>62</v>
      </c>
      <c r="H100" s="19">
        <v>18111</v>
      </c>
      <c r="I100" s="24">
        <f t="shared" si="7"/>
        <v>59</v>
      </c>
      <c r="J100" s="8">
        <v>18118.25</v>
      </c>
      <c r="K100" s="33">
        <v>9</v>
      </c>
      <c r="L100" s="41" t="s">
        <v>44</v>
      </c>
      <c r="M100" s="28" t="s">
        <v>62</v>
      </c>
      <c r="N100" s="19">
        <v>19207</v>
      </c>
      <c r="O100" s="24">
        <f t="shared" si="8"/>
        <v>15</v>
      </c>
      <c r="P100" s="8">
        <v>19213</v>
      </c>
      <c r="Q100" s="33">
        <v>45</v>
      </c>
      <c r="R100" s="41" t="s">
        <v>20</v>
      </c>
      <c r="S100" s="50" t="s">
        <v>62</v>
      </c>
      <c r="T100" s="16"/>
    </row>
    <row r="101" spans="2:20" ht="13.5">
      <c r="B101" s="19">
        <v>17046</v>
      </c>
      <c r="C101" s="24">
        <f t="shared" si="6"/>
        <v>14</v>
      </c>
      <c r="D101" s="8">
        <v>17053.625</v>
      </c>
      <c r="E101" s="33">
        <v>34</v>
      </c>
      <c r="F101" s="41" t="s">
        <v>9</v>
      </c>
      <c r="G101" s="28" t="s">
        <v>63</v>
      </c>
      <c r="H101" s="19">
        <v>18142</v>
      </c>
      <c r="I101" s="24">
        <f t="shared" si="7"/>
        <v>30</v>
      </c>
      <c r="J101" s="8">
        <v>18149.375</v>
      </c>
      <c r="K101" s="33">
        <v>10</v>
      </c>
      <c r="L101" s="41" t="s">
        <v>45</v>
      </c>
      <c r="M101" s="28" t="s">
        <v>63</v>
      </c>
      <c r="N101" s="19">
        <v>19238</v>
      </c>
      <c r="O101" s="24">
        <f t="shared" si="8"/>
        <v>46</v>
      </c>
      <c r="P101" s="8">
        <v>19245.083333333332</v>
      </c>
      <c r="Q101" s="33">
        <v>46</v>
      </c>
      <c r="R101" s="41" t="s">
        <v>21</v>
      </c>
      <c r="S101" s="50" t="s">
        <v>63</v>
      </c>
      <c r="T101" s="16"/>
    </row>
    <row r="102" spans="2:20" ht="13.5">
      <c r="B102" s="19">
        <v>17076</v>
      </c>
      <c r="C102" s="24">
        <f t="shared" si="6"/>
        <v>44</v>
      </c>
      <c r="D102" s="8">
        <v>17084.291666666668</v>
      </c>
      <c r="E102" s="33">
        <v>35</v>
      </c>
      <c r="F102" s="41" t="s">
        <v>10</v>
      </c>
      <c r="G102" s="28" t="s">
        <v>64</v>
      </c>
      <c r="H102" s="19">
        <v>18172</v>
      </c>
      <c r="I102" s="24">
        <f t="shared" si="7"/>
        <v>0</v>
      </c>
      <c r="J102" s="8">
        <v>18180</v>
      </c>
      <c r="K102" s="33">
        <v>11</v>
      </c>
      <c r="L102" s="41" t="s">
        <v>46</v>
      </c>
      <c r="M102" s="28" t="s">
        <v>64</v>
      </c>
      <c r="N102" s="19">
        <v>19268</v>
      </c>
      <c r="O102" s="24">
        <f t="shared" si="8"/>
        <v>16</v>
      </c>
      <c r="P102" s="8">
        <v>19275.75</v>
      </c>
      <c r="Q102" s="33">
        <v>47</v>
      </c>
      <c r="R102" s="41" t="s">
        <v>22</v>
      </c>
      <c r="S102" s="50" t="s">
        <v>64</v>
      </c>
      <c r="T102" s="16"/>
    </row>
    <row r="103" spans="2:20" ht="13.5">
      <c r="B103" s="19">
        <v>17107</v>
      </c>
      <c r="C103" s="24">
        <f t="shared" si="6"/>
        <v>15</v>
      </c>
      <c r="D103" s="8">
        <v>17114.375</v>
      </c>
      <c r="E103" s="33">
        <v>36</v>
      </c>
      <c r="F103" s="41" t="s">
        <v>11</v>
      </c>
      <c r="G103" s="28" t="s">
        <v>65</v>
      </c>
      <c r="H103" s="19">
        <v>18203</v>
      </c>
      <c r="I103" s="24">
        <f t="shared" si="7"/>
        <v>31</v>
      </c>
      <c r="J103" s="8">
        <v>18210.125</v>
      </c>
      <c r="K103" s="33">
        <v>12</v>
      </c>
      <c r="L103" s="41" t="s">
        <v>47</v>
      </c>
      <c r="M103" s="28" t="s">
        <v>65</v>
      </c>
      <c r="N103" s="19">
        <v>19299</v>
      </c>
      <c r="O103" s="24">
        <f t="shared" si="8"/>
        <v>47</v>
      </c>
      <c r="P103" s="8">
        <v>19305.833333333332</v>
      </c>
      <c r="Q103" s="33">
        <v>48</v>
      </c>
      <c r="R103" s="41" t="s">
        <v>23</v>
      </c>
      <c r="S103" s="50" t="s">
        <v>65</v>
      </c>
      <c r="T103" s="16"/>
    </row>
    <row r="104" spans="2:20" ht="13.5">
      <c r="B104" s="19">
        <v>17137</v>
      </c>
      <c r="C104" s="24">
        <f t="shared" si="6"/>
        <v>45</v>
      </c>
      <c r="D104" s="8">
        <v>17144.083333333332</v>
      </c>
      <c r="E104" s="33">
        <v>37</v>
      </c>
      <c r="F104" s="41" t="s">
        <v>12</v>
      </c>
      <c r="G104" s="28" t="s">
        <v>66</v>
      </c>
      <c r="H104" s="19">
        <v>18233</v>
      </c>
      <c r="I104" s="24">
        <f t="shared" si="7"/>
        <v>1</v>
      </c>
      <c r="J104" s="8">
        <v>18239.833333333332</v>
      </c>
      <c r="K104" s="33">
        <v>13</v>
      </c>
      <c r="L104" s="41" t="s">
        <v>48</v>
      </c>
      <c r="M104" s="28" t="s">
        <v>66</v>
      </c>
      <c r="N104" s="19">
        <v>19329</v>
      </c>
      <c r="O104" s="24">
        <f t="shared" si="8"/>
        <v>17</v>
      </c>
      <c r="P104" s="8">
        <v>19335.541666666668</v>
      </c>
      <c r="Q104" s="33">
        <v>49</v>
      </c>
      <c r="R104" s="41" t="s">
        <v>24</v>
      </c>
      <c r="S104" s="50" t="s">
        <v>66</v>
      </c>
      <c r="T104" s="16"/>
    </row>
    <row r="105" spans="2:20" ht="13.5">
      <c r="B105" s="19">
        <v>17168</v>
      </c>
      <c r="C105" s="24">
        <f t="shared" si="6"/>
        <v>16</v>
      </c>
      <c r="D105" s="8">
        <v>17173.541666666668</v>
      </c>
      <c r="E105" s="33">
        <v>38</v>
      </c>
      <c r="F105" s="41" t="s">
        <v>13</v>
      </c>
      <c r="G105" s="28" t="s">
        <v>67</v>
      </c>
      <c r="H105" s="19">
        <v>18264</v>
      </c>
      <c r="I105" s="24">
        <f t="shared" si="7"/>
        <v>32</v>
      </c>
      <c r="J105" s="8">
        <v>18269.291666666668</v>
      </c>
      <c r="K105" s="33">
        <v>14</v>
      </c>
      <c r="L105" s="41" t="s">
        <v>49</v>
      </c>
      <c r="M105" s="28" t="s">
        <v>67</v>
      </c>
      <c r="N105" s="19">
        <v>19360</v>
      </c>
      <c r="O105" s="24">
        <f t="shared" si="8"/>
        <v>48</v>
      </c>
      <c r="P105" s="8">
        <v>19365</v>
      </c>
      <c r="Q105" s="33">
        <v>50</v>
      </c>
      <c r="R105" s="41" t="s">
        <v>25</v>
      </c>
      <c r="S105" s="50" t="s">
        <v>67</v>
      </c>
      <c r="T105" s="16"/>
    </row>
    <row r="106" spans="2:20" ht="13.5">
      <c r="B106" s="19">
        <v>17199</v>
      </c>
      <c r="C106" s="24">
        <f t="shared" si="6"/>
        <v>47</v>
      </c>
      <c r="D106" s="8">
        <v>17203.041666666668</v>
      </c>
      <c r="E106" s="33">
        <v>39</v>
      </c>
      <c r="F106" s="41" t="s">
        <v>14</v>
      </c>
      <c r="G106" s="28" t="s">
        <v>68</v>
      </c>
      <c r="H106" s="19">
        <v>18295</v>
      </c>
      <c r="I106" s="24">
        <f t="shared" si="7"/>
        <v>3</v>
      </c>
      <c r="J106" s="8">
        <v>18298.75</v>
      </c>
      <c r="K106" s="33">
        <v>15</v>
      </c>
      <c r="L106" s="41" t="s">
        <v>50</v>
      </c>
      <c r="M106" s="28" t="s">
        <v>68</v>
      </c>
      <c r="N106" s="19">
        <v>19391</v>
      </c>
      <c r="O106" s="24">
        <f t="shared" si="8"/>
        <v>19</v>
      </c>
      <c r="P106" s="8">
        <v>19394.5</v>
      </c>
      <c r="Q106" s="33">
        <v>51</v>
      </c>
      <c r="R106" s="41" t="s">
        <v>26</v>
      </c>
      <c r="S106" s="50" t="s">
        <v>68</v>
      </c>
      <c r="T106" s="16"/>
    </row>
    <row r="107" spans="2:20" ht="13.5">
      <c r="B107" s="19">
        <v>17227</v>
      </c>
      <c r="C107" s="24">
        <f t="shared" si="6"/>
        <v>15</v>
      </c>
      <c r="D107" s="8">
        <v>17232.791666666668</v>
      </c>
      <c r="E107" s="33">
        <v>40</v>
      </c>
      <c r="F107" s="41" t="s">
        <v>15</v>
      </c>
      <c r="G107" s="28" t="s">
        <v>60</v>
      </c>
      <c r="H107" s="19">
        <v>18323</v>
      </c>
      <c r="I107" s="24">
        <f t="shared" si="7"/>
        <v>31</v>
      </c>
      <c r="J107" s="8">
        <v>18328.541666666668</v>
      </c>
      <c r="K107" s="33">
        <v>16</v>
      </c>
      <c r="L107" s="41" t="s">
        <v>51</v>
      </c>
      <c r="M107" s="28" t="s">
        <v>60</v>
      </c>
      <c r="N107" s="19">
        <v>19419</v>
      </c>
      <c r="O107" s="24">
        <f t="shared" si="8"/>
        <v>47</v>
      </c>
      <c r="P107" s="8">
        <v>19424.25</v>
      </c>
      <c r="Q107" s="33">
        <v>52</v>
      </c>
      <c r="R107" s="41" t="s">
        <v>27</v>
      </c>
      <c r="S107" s="50" t="s">
        <v>60</v>
      </c>
      <c r="T107" s="16"/>
    </row>
    <row r="108" spans="2:20" ht="13.5">
      <c r="B108" s="19">
        <v>17258</v>
      </c>
      <c r="C108" s="24">
        <f t="shared" si="6"/>
        <v>46</v>
      </c>
      <c r="D108" s="8">
        <v>17263</v>
      </c>
      <c r="E108" s="33">
        <v>41</v>
      </c>
      <c r="F108" s="41" t="s">
        <v>16</v>
      </c>
      <c r="G108" s="28" t="s">
        <v>61</v>
      </c>
      <c r="H108" s="19">
        <v>18354</v>
      </c>
      <c r="I108" s="24">
        <f t="shared" si="7"/>
        <v>2</v>
      </c>
      <c r="J108" s="8">
        <v>18358.75</v>
      </c>
      <c r="K108" s="33">
        <v>17</v>
      </c>
      <c r="L108" s="41" t="s">
        <v>52</v>
      </c>
      <c r="M108" s="28" t="s">
        <v>61</v>
      </c>
      <c r="N108" s="19">
        <v>19450</v>
      </c>
      <c r="O108" s="24">
        <f t="shared" si="8"/>
        <v>18</v>
      </c>
      <c r="P108" s="8">
        <v>19454.458333333332</v>
      </c>
      <c r="Q108" s="33">
        <v>53</v>
      </c>
      <c r="R108" s="41" t="s">
        <v>28</v>
      </c>
      <c r="S108" s="50" t="s">
        <v>61</v>
      </c>
      <c r="T108" s="16"/>
    </row>
    <row r="109" spans="2:20" ht="13.5">
      <c r="B109" s="19">
        <v>17288</v>
      </c>
      <c r="C109" s="24">
        <f t="shared" si="6"/>
        <v>16</v>
      </c>
      <c r="D109" s="8">
        <v>17293.75</v>
      </c>
      <c r="E109" s="33">
        <v>42</v>
      </c>
      <c r="F109" s="41" t="s">
        <v>17</v>
      </c>
      <c r="G109" s="28" t="s">
        <v>62</v>
      </c>
      <c r="H109" s="19">
        <v>18384</v>
      </c>
      <c r="I109" s="24">
        <f t="shared" si="7"/>
        <v>32</v>
      </c>
      <c r="J109" s="8">
        <v>18389.458333333332</v>
      </c>
      <c r="K109" s="33">
        <v>18</v>
      </c>
      <c r="L109" s="41" t="s">
        <v>53</v>
      </c>
      <c r="M109" s="28" t="s">
        <v>62</v>
      </c>
      <c r="N109" s="19">
        <v>19480</v>
      </c>
      <c r="O109" s="24">
        <f t="shared" si="8"/>
        <v>48</v>
      </c>
      <c r="P109" s="8">
        <v>19485.208333333332</v>
      </c>
      <c r="Q109" s="33">
        <v>54</v>
      </c>
      <c r="R109" s="41" t="s">
        <v>29</v>
      </c>
      <c r="S109" s="50" t="s">
        <v>62</v>
      </c>
      <c r="T109" s="16"/>
    </row>
    <row r="110" spans="2:20" ht="13.5">
      <c r="B110" s="19">
        <v>17319</v>
      </c>
      <c r="C110" s="24">
        <f t="shared" si="6"/>
        <v>47</v>
      </c>
      <c r="D110" s="8">
        <v>17324.958333333332</v>
      </c>
      <c r="E110" s="33">
        <v>43</v>
      </c>
      <c r="F110" s="41" t="s">
        <v>18</v>
      </c>
      <c r="G110" s="28" t="s">
        <v>63</v>
      </c>
      <c r="H110" s="19">
        <v>18415</v>
      </c>
      <c r="I110" s="24">
        <f t="shared" si="7"/>
        <v>3</v>
      </c>
      <c r="J110" s="8">
        <v>18420.666666666668</v>
      </c>
      <c r="K110" s="33">
        <v>19</v>
      </c>
      <c r="L110" s="41" t="s">
        <v>54</v>
      </c>
      <c r="M110" s="28" t="s">
        <v>63</v>
      </c>
      <c r="N110" s="19">
        <v>19511</v>
      </c>
      <c r="O110" s="24">
        <f t="shared" si="8"/>
        <v>19</v>
      </c>
      <c r="P110" s="8">
        <v>19516.375</v>
      </c>
      <c r="Q110" s="33">
        <v>55</v>
      </c>
      <c r="R110" s="41" t="s">
        <v>30</v>
      </c>
      <c r="S110" s="50" t="s">
        <v>63</v>
      </c>
      <c r="T110" s="16"/>
    </row>
    <row r="111" spans="2:20" ht="13.5">
      <c r="B111" s="19">
        <v>17349</v>
      </c>
      <c r="C111" s="24">
        <f t="shared" si="6"/>
        <v>17</v>
      </c>
      <c r="D111" s="8">
        <v>17356.375</v>
      </c>
      <c r="E111" s="33">
        <v>44</v>
      </c>
      <c r="F111" s="41" t="s">
        <v>19</v>
      </c>
      <c r="G111" s="28" t="s">
        <v>64</v>
      </c>
      <c r="H111" s="19">
        <v>18445</v>
      </c>
      <c r="I111" s="24">
        <f t="shared" si="7"/>
        <v>33</v>
      </c>
      <c r="J111" s="8">
        <v>18452.083333333332</v>
      </c>
      <c r="K111" s="33">
        <v>20</v>
      </c>
      <c r="L111" s="41" t="s">
        <v>55</v>
      </c>
      <c r="M111" s="28" t="s">
        <v>64</v>
      </c>
      <c r="N111" s="19">
        <v>19541</v>
      </c>
      <c r="O111" s="24">
        <f t="shared" si="8"/>
        <v>49</v>
      </c>
      <c r="P111" s="8">
        <v>19547.833333333332</v>
      </c>
      <c r="Q111" s="33">
        <v>56</v>
      </c>
      <c r="R111" s="41" t="s">
        <v>31</v>
      </c>
      <c r="S111" s="50" t="s">
        <v>64</v>
      </c>
      <c r="T111" s="16"/>
    </row>
    <row r="112" spans="2:20" ht="13.5">
      <c r="B112" s="19">
        <v>17380</v>
      </c>
      <c r="C112" s="24">
        <f t="shared" si="6"/>
        <v>48</v>
      </c>
      <c r="D112" s="8">
        <v>17387.791666666668</v>
      </c>
      <c r="E112" s="33">
        <v>45</v>
      </c>
      <c r="F112" s="41" t="s">
        <v>20</v>
      </c>
      <c r="G112" s="28" t="s">
        <v>65</v>
      </c>
      <c r="H112" s="19">
        <v>18476</v>
      </c>
      <c r="I112" s="24">
        <f t="shared" si="7"/>
        <v>4</v>
      </c>
      <c r="J112" s="8">
        <v>18483.5</v>
      </c>
      <c r="K112" s="33">
        <v>21</v>
      </c>
      <c r="L112" s="41" t="s">
        <v>56</v>
      </c>
      <c r="M112" s="28" t="s">
        <v>65</v>
      </c>
      <c r="N112" s="19">
        <v>19572</v>
      </c>
      <c r="O112" s="24">
        <f t="shared" si="8"/>
        <v>20</v>
      </c>
      <c r="P112" s="8">
        <v>19579.208333333332</v>
      </c>
      <c r="Q112" s="33">
        <v>57</v>
      </c>
      <c r="R112" s="41" t="s">
        <v>32</v>
      </c>
      <c r="S112" s="50" t="s">
        <v>65</v>
      </c>
      <c r="T112" s="16"/>
    </row>
    <row r="113" spans="2:20" ht="13.5">
      <c r="B113" s="19">
        <v>17411</v>
      </c>
      <c r="C113" s="24">
        <f t="shared" si="6"/>
        <v>19</v>
      </c>
      <c r="D113" s="8">
        <v>17418.875</v>
      </c>
      <c r="E113" s="33">
        <v>46</v>
      </c>
      <c r="F113" s="41" t="s">
        <v>21</v>
      </c>
      <c r="G113" s="28" t="s">
        <v>66</v>
      </c>
      <c r="H113" s="19">
        <v>18507</v>
      </c>
      <c r="I113" s="24">
        <f t="shared" si="7"/>
        <v>35</v>
      </c>
      <c r="J113" s="8">
        <v>18514.625</v>
      </c>
      <c r="K113" s="33">
        <v>22</v>
      </c>
      <c r="L113" s="41" t="s">
        <v>57</v>
      </c>
      <c r="M113" s="28" t="s">
        <v>66</v>
      </c>
      <c r="N113" s="19">
        <v>19603</v>
      </c>
      <c r="O113" s="24">
        <f t="shared" si="8"/>
        <v>51</v>
      </c>
      <c r="P113" s="8">
        <v>19610.333333333332</v>
      </c>
      <c r="Q113" s="33">
        <v>58</v>
      </c>
      <c r="R113" s="41" t="s">
        <v>33</v>
      </c>
      <c r="S113" s="50" t="s">
        <v>66</v>
      </c>
      <c r="T113" s="16"/>
    </row>
    <row r="114" spans="2:20" ht="13.5">
      <c r="B114" s="19">
        <v>17441</v>
      </c>
      <c r="C114" s="24">
        <f t="shared" si="6"/>
        <v>49</v>
      </c>
      <c r="D114" s="8">
        <v>17449.541666666668</v>
      </c>
      <c r="E114" s="33">
        <v>47</v>
      </c>
      <c r="F114" s="41" t="s">
        <v>22</v>
      </c>
      <c r="G114" s="28" t="s">
        <v>67</v>
      </c>
      <c r="H114" s="19">
        <v>18537</v>
      </c>
      <c r="I114" s="24">
        <f t="shared" si="7"/>
        <v>5</v>
      </c>
      <c r="J114" s="8">
        <v>18545.25</v>
      </c>
      <c r="K114" s="33">
        <v>23</v>
      </c>
      <c r="L114" s="41" t="s">
        <v>58</v>
      </c>
      <c r="M114" s="28" t="s">
        <v>67</v>
      </c>
      <c r="N114" s="19">
        <v>19633</v>
      </c>
      <c r="O114" s="24">
        <f t="shared" si="8"/>
        <v>21</v>
      </c>
      <c r="P114" s="8">
        <v>19640.958333333332</v>
      </c>
      <c r="Q114" s="33">
        <v>59</v>
      </c>
      <c r="R114" s="41" t="s">
        <v>34</v>
      </c>
      <c r="S114" s="50" t="s">
        <v>67</v>
      </c>
      <c r="T114" s="16"/>
    </row>
    <row r="115" spans="2:20" ht="13.5">
      <c r="B115" s="19">
        <v>17472</v>
      </c>
      <c r="C115" s="24">
        <f t="shared" si="6"/>
        <v>20</v>
      </c>
      <c r="D115" s="8">
        <v>17479.625</v>
      </c>
      <c r="E115" s="33">
        <v>48</v>
      </c>
      <c r="F115" s="41" t="s">
        <v>23</v>
      </c>
      <c r="G115" s="28" t="s">
        <v>68</v>
      </c>
      <c r="H115" s="19">
        <v>18568</v>
      </c>
      <c r="I115" s="24">
        <f t="shared" si="7"/>
        <v>36</v>
      </c>
      <c r="J115" s="8">
        <v>18575.375</v>
      </c>
      <c r="K115" s="33">
        <v>24</v>
      </c>
      <c r="L115" s="41" t="s">
        <v>59</v>
      </c>
      <c r="M115" s="28" t="s">
        <v>68</v>
      </c>
      <c r="N115" s="19">
        <v>19664</v>
      </c>
      <c r="O115" s="24">
        <f t="shared" si="8"/>
        <v>52</v>
      </c>
      <c r="P115" s="8">
        <v>19671.083333333332</v>
      </c>
      <c r="Q115" s="33">
        <v>60</v>
      </c>
      <c r="R115" s="41" t="s">
        <v>35</v>
      </c>
      <c r="S115" s="50" t="s">
        <v>68</v>
      </c>
      <c r="T115" s="16"/>
    </row>
    <row r="116" spans="2:20" ht="14.25" thickBot="1">
      <c r="B116" s="22">
        <v>17502</v>
      </c>
      <c r="C116" s="25">
        <f>MOD(B116-DATE(1985,1,1)+36,60)</f>
        <v>50</v>
      </c>
      <c r="D116" s="9">
        <v>17509.333333333332</v>
      </c>
      <c r="E116" s="35">
        <v>49</v>
      </c>
      <c r="F116" s="43" t="s">
        <v>24</v>
      </c>
      <c r="G116" s="29" t="s">
        <v>60</v>
      </c>
      <c r="H116" s="22">
        <v>18598</v>
      </c>
      <c r="I116" s="25">
        <f>MOD(H116-DATE(1985,1,1)+36,60)</f>
        <v>6</v>
      </c>
      <c r="J116" s="9">
        <v>18605.041666666668</v>
      </c>
      <c r="K116" s="35">
        <v>25</v>
      </c>
      <c r="L116" s="43" t="s">
        <v>0</v>
      </c>
      <c r="M116" s="29" t="s">
        <v>60</v>
      </c>
      <c r="N116" s="22">
        <v>19694</v>
      </c>
      <c r="O116" s="25">
        <f>MOD(N116-DATE(1985,1,1)+36,60)</f>
        <v>22</v>
      </c>
      <c r="P116" s="9">
        <v>19700.791666666668</v>
      </c>
      <c r="Q116" s="35">
        <v>1</v>
      </c>
      <c r="R116" s="43" t="s">
        <v>36</v>
      </c>
      <c r="S116" s="52" t="s">
        <v>60</v>
      </c>
      <c r="T116" s="16"/>
    </row>
    <row r="118" ht="14.25" thickBot="1"/>
    <row r="119" spans="2:20" ht="14.25" thickBot="1">
      <c r="B119" s="21" t="s">
        <v>69</v>
      </c>
      <c r="C119" s="38"/>
      <c r="D119" s="6"/>
      <c r="E119" s="7" t="s">
        <v>70</v>
      </c>
      <c r="F119" s="37"/>
      <c r="G119" s="5"/>
      <c r="H119" s="21" t="s">
        <v>69</v>
      </c>
      <c r="I119" s="38"/>
      <c r="J119" s="6"/>
      <c r="K119" s="7" t="s">
        <v>70</v>
      </c>
      <c r="L119" s="37"/>
      <c r="M119" s="5"/>
      <c r="N119" s="21" t="s">
        <v>69</v>
      </c>
      <c r="O119" s="38"/>
      <c r="P119" s="6"/>
      <c r="Q119" s="7" t="s">
        <v>70</v>
      </c>
      <c r="R119" s="37"/>
      <c r="S119" s="5"/>
      <c r="T119" s="15"/>
    </row>
    <row r="120" spans="2:20" ht="13.5">
      <c r="B120" s="18">
        <v>19725</v>
      </c>
      <c r="C120" s="26">
        <f>MOD(B120-DATE(1985,1,1)+36,60)</f>
        <v>53</v>
      </c>
      <c r="D120" s="10">
        <v>19730.25</v>
      </c>
      <c r="E120" s="32">
        <v>2</v>
      </c>
      <c r="F120" s="40" t="s">
        <v>37</v>
      </c>
      <c r="G120" s="45" t="s">
        <v>61</v>
      </c>
      <c r="H120" s="18">
        <v>20821</v>
      </c>
      <c r="I120" s="26">
        <f>MOD(H120-DATE(1985,1,1)+36,60)</f>
        <v>9</v>
      </c>
      <c r="J120" s="10">
        <v>20825.958333333332</v>
      </c>
      <c r="K120" s="32">
        <v>38</v>
      </c>
      <c r="L120" s="40" t="s">
        <v>13</v>
      </c>
      <c r="M120" s="45" t="s">
        <v>61</v>
      </c>
      <c r="N120" s="18">
        <v>21916</v>
      </c>
      <c r="O120" s="26">
        <f>MOD(N120-DATE(1985,1,1)+36,60)</f>
        <v>24</v>
      </c>
      <c r="P120" s="10">
        <v>21921.708333333332</v>
      </c>
      <c r="Q120" s="32">
        <v>14</v>
      </c>
      <c r="R120" s="40" t="s">
        <v>49</v>
      </c>
      <c r="S120" s="49" t="s">
        <v>61</v>
      </c>
      <c r="T120" s="16"/>
    </row>
    <row r="121" spans="2:20" ht="13.5">
      <c r="B121" s="19">
        <v>19756</v>
      </c>
      <c r="C121" s="24">
        <f>MOD(B121-DATE(1985,1,1)+36,60)</f>
        <v>24</v>
      </c>
      <c r="D121" s="8">
        <v>19759.75</v>
      </c>
      <c r="E121" s="33">
        <v>3</v>
      </c>
      <c r="F121" s="41" t="s">
        <v>38</v>
      </c>
      <c r="G121" s="46" t="s">
        <v>62</v>
      </c>
      <c r="H121" s="19">
        <v>20852</v>
      </c>
      <c r="I121" s="24">
        <f>MOD(H121-DATE(1985,1,1)+36,60)</f>
        <v>40</v>
      </c>
      <c r="J121" s="8">
        <v>20855.458333333332</v>
      </c>
      <c r="K121" s="33">
        <v>39</v>
      </c>
      <c r="L121" s="41" t="s">
        <v>14</v>
      </c>
      <c r="M121" s="46" t="s">
        <v>62</v>
      </c>
      <c r="N121" s="19">
        <v>21947</v>
      </c>
      <c r="O121" s="24">
        <f>MOD(N121-DATE(1985,1,1)+36,60)</f>
        <v>55</v>
      </c>
      <c r="P121" s="8">
        <v>21951.166666666668</v>
      </c>
      <c r="Q121" s="33">
        <v>15</v>
      </c>
      <c r="R121" s="41" t="s">
        <v>50</v>
      </c>
      <c r="S121" s="50" t="s">
        <v>62</v>
      </c>
      <c r="T121" s="16"/>
    </row>
    <row r="122" spans="2:20" ht="13.5">
      <c r="B122" s="19">
        <v>19784</v>
      </c>
      <c r="C122" s="24">
        <f aca="true" t="shared" si="9" ref="C122:C154">MOD(B122-DATE(1985,1,1)+36,60)</f>
        <v>52</v>
      </c>
      <c r="D122" s="8">
        <v>19789.5</v>
      </c>
      <c r="E122" s="33">
        <v>4</v>
      </c>
      <c r="F122" s="41" t="s">
        <v>39</v>
      </c>
      <c r="G122" s="46" t="s">
        <v>63</v>
      </c>
      <c r="H122" s="19">
        <v>20880</v>
      </c>
      <c r="I122" s="24">
        <f aca="true" t="shared" si="10" ref="I122:I154">MOD(H122-DATE(1985,1,1)+36,60)</f>
        <v>8</v>
      </c>
      <c r="J122" s="8">
        <v>20885.208333333332</v>
      </c>
      <c r="K122" s="33">
        <v>40</v>
      </c>
      <c r="L122" s="41" t="s">
        <v>15</v>
      </c>
      <c r="M122" s="46" t="s">
        <v>63</v>
      </c>
      <c r="N122" s="19">
        <v>21976</v>
      </c>
      <c r="O122" s="24">
        <f aca="true" t="shared" si="11" ref="O122:O154">MOD(N122-DATE(1985,1,1)+36,60)</f>
        <v>24</v>
      </c>
      <c r="P122" s="8">
        <v>21980.958333333332</v>
      </c>
      <c r="Q122" s="33">
        <v>16</v>
      </c>
      <c r="R122" s="41" t="s">
        <v>51</v>
      </c>
      <c r="S122" s="50" t="s">
        <v>63</v>
      </c>
      <c r="T122" s="16"/>
    </row>
    <row r="123" spans="2:20" ht="13.5">
      <c r="B123" s="19">
        <v>19815</v>
      </c>
      <c r="C123" s="24">
        <f t="shared" si="9"/>
        <v>23</v>
      </c>
      <c r="D123" s="8">
        <v>19819.708333333332</v>
      </c>
      <c r="E123" s="33">
        <v>5</v>
      </c>
      <c r="F123" s="41" t="s">
        <v>40</v>
      </c>
      <c r="G123" s="46" t="s">
        <v>64</v>
      </c>
      <c r="H123" s="19">
        <v>20911</v>
      </c>
      <c r="I123" s="24">
        <f t="shared" si="10"/>
        <v>39</v>
      </c>
      <c r="J123" s="8">
        <v>20915.416666666668</v>
      </c>
      <c r="K123" s="33">
        <v>41</v>
      </c>
      <c r="L123" s="41" t="s">
        <v>16</v>
      </c>
      <c r="M123" s="46" t="s">
        <v>64</v>
      </c>
      <c r="N123" s="19">
        <v>22007</v>
      </c>
      <c r="O123" s="24">
        <f t="shared" si="11"/>
        <v>55</v>
      </c>
      <c r="P123" s="8">
        <v>22011.166666666668</v>
      </c>
      <c r="Q123" s="33">
        <v>17</v>
      </c>
      <c r="R123" s="41" t="s">
        <v>52</v>
      </c>
      <c r="S123" s="50" t="s">
        <v>64</v>
      </c>
      <c r="T123" s="16"/>
    </row>
    <row r="124" spans="2:20" ht="13.5">
      <c r="B124" s="19">
        <v>19845</v>
      </c>
      <c r="C124" s="24">
        <f t="shared" si="9"/>
        <v>53</v>
      </c>
      <c r="D124" s="8">
        <v>19850.458333333332</v>
      </c>
      <c r="E124" s="33">
        <v>6</v>
      </c>
      <c r="F124" s="41" t="s">
        <v>41</v>
      </c>
      <c r="G124" s="46" t="s">
        <v>65</v>
      </c>
      <c r="H124" s="19">
        <v>20941</v>
      </c>
      <c r="I124" s="24">
        <f t="shared" si="10"/>
        <v>9</v>
      </c>
      <c r="J124" s="8">
        <v>20946.166666666668</v>
      </c>
      <c r="K124" s="33">
        <v>42</v>
      </c>
      <c r="L124" s="41" t="s">
        <v>17</v>
      </c>
      <c r="M124" s="46" t="s">
        <v>65</v>
      </c>
      <c r="N124" s="19">
        <v>22037</v>
      </c>
      <c r="O124" s="24">
        <f t="shared" si="11"/>
        <v>25</v>
      </c>
      <c r="P124" s="8">
        <v>22041.875</v>
      </c>
      <c r="Q124" s="33">
        <v>18</v>
      </c>
      <c r="R124" s="41" t="s">
        <v>53</v>
      </c>
      <c r="S124" s="50" t="s">
        <v>65</v>
      </c>
      <c r="T124" s="16"/>
    </row>
    <row r="125" spans="2:20" ht="13.5">
      <c r="B125" s="19">
        <v>19876</v>
      </c>
      <c r="C125" s="24">
        <f t="shared" si="9"/>
        <v>24</v>
      </c>
      <c r="D125" s="8">
        <v>19881.625</v>
      </c>
      <c r="E125" s="33">
        <v>7</v>
      </c>
      <c r="F125" s="41" t="s">
        <v>42</v>
      </c>
      <c r="G125" s="46" t="s">
        <v>66</v>
      </c>
      <c r="H125" s="19">
        <v>20972</v>
      </c>
      <c r="I125" s="24">
        <f t="shared" si="10"/>
        <v>40</v>
      </c>
      <c r="J125" s="8">
        <v>20977.333333333332</v>
      </c>
      <c r="K125" s="33">
        <v>43</v>
      </c>
      <c r="L125" s="41" t="s">
        <v>18</v>
      </c>
      <c r="M125" s="46" t="s">
        <v>66</v>
      </c>
      <c r="N125" s="19">
        <v>22068</v>
      </c>
      <c r="O125" s="24">
        <f t="shared" si="11"/>
        <v>56</v>
      </c>
      <c r="P125" s="8">
        <v>22073.083333333332</v>
      </c>
      <c r="Q125" s="33">
        <v>19</v>
      </c>
      <c r="R125" s="41" t="s">
        <v>54</v>
      </c>
      <c r="S125" s="50" t="s">
        <v>66</v>
      </c>
      <c r="T125" s="16"/>
    </row>
    <row r="126" spans="2:20" ht="13.5">
      <c r="B126" s="19">
        <v>19906</v>
      </c>
      <c r="C126" s="24">
        <f t="shared" si="9"/>
        <v>54</v>
      </c>
      <c r="D126" s="8">
        <v>19913.041666666668</v>
      </c>
      <c r="E126" s="33">
        <v>8</v>
      </c>
      <c r="F126" s="41" t="s">
        <v>43</v>
      </c>
      <c r="G126" s="46" t="s">
        <v>67</v>
      </c>
      <c r="H126" s="19">
        <v>21002</v>
      </c>
      <c r="I126" s="24">
        <f t="shared" si="10"/>
        <v>10</v>
      </c>
      <c r="J126" s="8">
        <v>21008.791666666668</v>
      </c>
      <c r="K126" s="33">
        <v>44</v>
      </c>
      <c r="L126" s="41" t="s">
        <v>19</v>
      </c>
      <c r="M126" s="46" t="s">
        <v>67</v>
      </c>
      <c r="N126" s="19">
        <v>22098</v>
      </c>
      <c r="O126" s="24">
        <f t="shared" si="11"/>
        <v>26</v>
      </c>
      <c r="P126" s="8">
        <v>22104.5</v>
      </c>
      <c r="Q126" s="33">
        <v>20</v>
      </c>
      <c r="R126" s="41" t="s">
        <v>55</v>
      </c>
      <c r="S126" s="50" t="s">
        <v>67</v>
      </c>
      <c r="T126" s="16"/>
    </row>
    <row r="127" spans="2:20" ht="13.5">
      <c r="B127" s="19">
        <v>19937</v>
      </c>
      <c r="C127" s="24">
        <f t="shared" si="9"/>
        <v>25</v>
      </c>
      <c r="D127" s="8">
        <v>19944.458333333332</v>
      </c>
      <c r="E127" s="33">
        <v>9</v>
      </c>
      <c r="F127" s="41" t="s">
        <v>44</v>
      </c>
      <c r="G127" s="46" t="s">
        <v>68</v>
      </c>
      <c r="H127" s="19">
        <v>21033</v>
      </c>
      <c r="I127" s="24">
        <f t="shared" si="10"/>
        <v>41</v>
      </c>
      <c r="J127" s="8">
        <v>21040.208333333332</v>
      </c>
      <c r="K127" s="33">
        <v>45</v>
      </c>
      <c r="L127" s="41" t="s">
        <v>20</v>
      </c>
      <c r="M127" s="46" t="s">
        <v>68</v>
      </c>
      <c r="N127" s="19">
        <v>22129</v>
      </c>
      <c r="O127" s="24">
        <f t="shared" si="11"/>
        <v>57</v>
      </c>
      <c r="P127" s="8">
        <v>22135.916666666668</v>
      </c>
      <c r="Q127" s="33">
        <v>21</v>
      </c>
      <c r="R127" s="41" t="s">
        <v>56</v>
      </c>
      <c r="S127" s="50" t="s">
        <v>68</v>
      </c>
      <c r="T127" s="16"/>
    </row>
    <row r="128" spans="2:20" ht="13.5">
      <c r="B128" s="19">
        <v>19968</v>
      </c>
      <c r="C128" s="24">
        <f t="shared" si="9"/>
        <v>56</v>
      </c>
      <c r="D128" s="8">
        <v>19975.583333333332</v>
      </c>
      <c r="E128" s="33">
        <v>10</v>
      </c>
      <c r="F128" s="41" t="s">
        <v>45</v>
      </c>
      <c r="G128" s="46" t="s">
        <v>60</v>
      </c>
      <c r="H128" s="19">
        <v>21064</v>
      </c>
      <c r="I128" s="24">
        <f t="shared" si="10"/>
        <v>12</v>
      </c>
      <c r="J128" s="8">
        <v>21071.291666666668</v>
      </c>
      <c r="K128" s="33">
        <v>46</v>
      </c>
      <c r="L128" s="41" t="s">
        <v>21</v>
      </c>
      <c r="M128" s="46" t="s">
        <v>60</v>
      </c>
      <c r="N128" s="19">
        <v>22160</v>
      </c>
      <c r="O128" s="24">
        <f t="shared" si="11"/>
        <v>28</v>
      </c>
      <c r="P128" s="8">
        <v>22167.041666666668</v>
      </c>
      <c r="Q128" s="33">
        <v>22</v>
      </c>
      <c r="R128" s="41" t="s">
        <v>57</v>
      </c>
      <c r="S128" s="50" t="s">
        <v>60</v>
      </c>
      <c r="T128" s="16"/>
    </row>
    <row r="129" spans="2:20" ht="13.5">
      <c r="B129" s="19">
        <v>19998</v>
      </c>
      <c r="C129" s="24">
        <f t="shared" si="9"/>
        <v>26</v>
      </c>
      <c r="D129" s="8">
        <v>20006.208333333332</v>
      </c>
      <c r="E129" s="33">
        <v>11</v>
      </c>
      <c r="F129" s="41" t="s">
        <v>46</v>
      </c>
      <c r="G129" s="46" t="s">
        <v>61</v>
      </c>
      <c r="H129" s="19">
        <v>21094</v>
      </c>
      <c r="I129" s="24">
        <f t="shared" si="10"/>
        <v>42</v>
      </c>
      <c r="J129" s="8">
        <v>21101.916666666668</v>
      </c>
      <c r="K129" s="33">
        <v>47</v>
      </c>
      <c r="L129" s="41" t="s">
        <v>22</v>
      </c>
      <c r="M129" s="46" t="s">
        <v>61</v>
      </c>
      <c r="N129" s="19">
        <v>22190</v>
      </c>
      <c r="O129" s="24">
        <f t="shared" si="11"/>
        <v>58</v>
      </c>
      <c r="P129" s="8">
        <v>22197.666666666668</v>
      </c>
      <c r="Q129" s="33">
        <v>23</v>
      </c>
      <c r="R129" s="41" t="s">
        <v>58</v>
      </c>
      <c r="S129" s="50" t="s">
        <v>61</v>
      </c>
      <c r="T129" s="16"/>
    </row>
    <row r="130" spans="2:20" ht="13.5">
      <c r="B130" s="19">
        <v>20029</v>
      </c>
      <c r="C130" s="24">
        <f t="shared" si="9"/>
        <v>57</v>
      </c>
      <c r="D130" s="8">
        <v>20036.333333333332</v>
      </c>
      <c r="E130" s="33">
        <v>12</v>
      </c>
      <c r="F130" s="41" t="s">
        <v>47</v>
      </c>
      <c r="G130" s="46" t="s">
        <v>62</v>
      </c>
      <c r="H130" s="19">
        <v>21125</v>
      </c>
      <c r="I130" s="24">
        <f t="shared" si="10"/>
        <v>13</v>
      </c>
      <c r="J130" s="8">
        <v>21132.041666666668</v>
      </c>
      <c r="K130" s="33">
        <v>48</v>
      </c>
      <c r="L130" s="41" t="s">
        <v>23</v>
      </c>
      <c r="M130" s="46" t="s">
        <v>62</v>
      </c>
      <c r="N130" s="19">
        <v>22221</v>
      </c>
      <c r="O130" s="24">
        <f t="shared" si="11"/>
        <v>29</v>
      </c>
      <c r="P130" s="8">
        <v>22227.791666666668</v>
      </c>
      <c r="Q130" s="33">
        <v>24</v>
      </c>
      <c r="R130" s="41" t="s">
        <v>59</v>
      </c>
      <c r="S130" s="50" t="s">
        <v>62</v>
      </c>
      <c r="T130" s="16"/>
    </row>
    <row r="131" spans="2:20" ht="13.5">
      <c r="B131" s="19">
        <v>20059</v>
      </c>
      <c r="C131" s="24">
        <f t="shared" si="9"/>
        <v>27</v>
      </c>
      <c r="D131" s="8">
        <v>20066</v>
      </c>
      <c r="E131" s="33">
        <v>13</v>
      </c>
      <c r="F131" s="41" t="s">
        <v>48</v>
      </c>
      <c r="G131" s="46" t="s">
        <v>63</v>
      </c>
      <c r="H131" s="19">
        <v>21155</v>
      </c>
      <c r="I131" s="24">
        <f t="shared" si="10"/>
        <v>43</v>
      </c>
      <c r="J131" s="8">
        <v>21161.75</v>
      </c>
      <c r="K131" s="33">
        <v>49</v>
      </c>
      <c r="L131" s="41" t="s">
        <v>24</v>
      </c>
      <c r="M131" s="46" t="s">
        <v>63</v>
      </c>
      <c r="N131" s="19">
        <v>22251</v>
      </c>
      <c r="O131" s="24">
        <f t="shared" si="11"/>
        <v>59</v>
      </c>
      <c r="P131" s="8">
        <v>22257.5</v>
      </c>
      <c r="Q131" s="33">
        <v>25</v>
      </c>
      <c r="R131" s="41" t="s">
        <v>0</v>
      </c>
      <c r="S131" s="50" t="s">
        <v>63</v>
      </c>
      <c r="T131" s="16"/>
    </row>
    <row r="132" spans="2:20" ht="13.5">
      <c r="B132" s="19">
        <v>20090</v>
      </c>
      <c r="C132" s="24">
        <f t="shared" si="9"/>
        <v>58</v>
      </c>
      <c r="D132" s="8">
        <v>20095.5</v>
      </c>
      <c r="E132" s="33">
        <v>14</v>
      </c>
      <c r="F132" s="41" t="s">
        <v>49</v>
      </c>
      <c r="G132" s="46" t="s">
        <v>64</v>
      </c>
      <c r="H132" s="19">
        <v>21186</v>
      </c>
      <c r="I132" s="24">
        <f t="shared" si="10"/>
        <v>14</v>
      </c>
      <c r="J132" s="8">
        <v>21191.208333333332</v>
      </c>
      <c r="K132" s="33">
        <v>50</v>
      </c>
      <c r="L132" s="41" t="s">
        <v>25</v>
      </c>
      <c r="M132" s="46" t="s">
        <v>64</v>
      </c>
      <c r="N132" s="19">
        <v>22282</v>
      </c>
      <c r="O132" s="24">
        <f t="shared" si="11"/>
        <v>30</v>
      </c>
      <c r="P132" s="8">
        <v>22286.958333333332</v>
      </c>
      <c r="Q132" s="33">
        <v>26</v>
      </c>
      <c r="R132" s="41" t="s">
        <v>1</v>
      </c>
      <c r="S132" s="50" t="s">
        <v>64</v>
      </c>
      <c r="T132" s="16"/>
    </row>
    <row r="133" spans="2:20" ht="13.5">
      <c r="B133" s="19">
        <v>20121</v>
      </c>
      <c r="C133" s="24">
        <f t="shared" si="9"/>
        <v>29</v>
      </c>
      <c r="D133" s="8">
        <v>20124.958333333332</v>
      </c>
      <c r="E133" s="33">
        <v>15</v>
      </c>
      <c r="F133" s="41" t="s">
        <v>50</v>
      </c>
      <c r="G133" s="46" t="s">
        <v>65</v>
      </c>
      <c r="H133" s="19">
        <v>21217</v>
      </c>
      <c r="I133" s="24">
        <f t="shared" si="10"/>
        <v>45</v>
      </c>
      <c r="J133" s="8">
        <v>21220.708333333332</v>
      </c>
      <c r="K133" s="33">
        <v>51</v>
      </c>
      <c r="L133" s="41" t="s">
        <v>26</v>
      </c>
      <c r="M133" s="46" t="s">
        <v>65</v>
      </c>
      <c r="N133" s="19">
        <v>22313</v>
      </c>
      <c r="O133" s="24">
        <f t="shared" si="11"/>
        <v>1</v>
      </c>
      <c r="P133" s="8">
        <v>22316.416666666668</v>
      </c>
      <c r="Q133" s="33">
        <v>27</v>
      </c>
      <c r="R133" s="41" t="s">
        <v>2</v>
      </c>
      <c r="S133" s="50" t="s">
        <v>65</v>
      </c>
      <c r="T133" s="16"/>
    </row>
    <row r="134" spans="2:20" ht="13.5">
      <c r="B134" s="19">
        <v>20149</v>
      </c>
      <c r="C134" s="24">
        <f t="shared" si="9"/>
        <v>57</v>
      </c>
      <c r="D134" s="8">
        <v>20154.75</v>
      </c>
      <c r="E134" s="33">
        <v>16</v>
      </c>
      <c r="F134" s="41" t="s">
        <v>51</v>
      </c>
      <c r="G134" s="46" t="s">
        <v>66</v>
      </c>
      <c r="H134" s="19">
        <v>21245</v>
      </c>
      <c r="I134" s="24">
        <f t="shared" si="10"/>
        <v>13</v>
      </c>
      <c r="J134" s="8">
        <v>21250.458333333332</v>
      </c>
      <c r="K134" s="33">
        <v>52</v>
      </c>
      <c r="L134" s="41" t="s">
        <v>27</v>
      </c>
      <c r="M134" s="46" t="s">
        <v>66</v>
      </c>
      <c r="N134" s="19">
        <v>22341</v>
      </c>
      <c r="O134" s="24">
        <f t="shared" si="11"/>
        <v>29</v>
      </c>
      <c r="P134" s="8">
        <v>22346.208333333332</v>
      </c>
      <c r="Q134" s="33">
        <v>28</v>
      </c>
      <c r="R134" s="41" t="s">
        <v>3</v>
      </c>
      <c r="S134" s="50" t="s">
        <v>66</v>
      </c>
      <c r="T134" s="16"/>
    </row>
    <row r="135" spans="2:20" ht="13.5">
      <c r="B135" s="19">
        <v>20180</v>
      </c>
      <c r="C135" s="24">
        <f t="shared" si="9"/>
        <v>28</v>
      </c>
      <c r="D135" s="8">
        <v>20184.958333333332</v>
      </c>
      <c r="E135" s="33">
        <v>17</v>
      </c>
      <c r="F135" s="41" t="s">
        <v>52</v>
      </c>
      <c r="G135" s="46" t="s">
        <v>67</v>
      </c>
      <c r="H135" s="19">
        <v>21276</v>
      </c>
      <c r="I135" s="24">
        <f t="shared" si="10"/>
        <v>44</v>
      </c>
      <c r="J135" s="8">
        <v>21280.666666666668</v>
      </c>
      <c r="K135" s="33">
        <v>53</v>
      </c>
      <c r="L135" s="41" t="s">
        <v>28</v>
      </c>
      <c r="M135" s="46" t="s">
        <v>67</v>
      </c>
      <c r="N135" s="19">
        <v>22372</v>
      </c>
      <c r="O135" s="24">
        <f t="shared" si="11"/>
        <v>0</v>
      </c>
      <c r="P135" s="8">
        <v>22376.416666666668</v>
      </c>
      <c r="Q135" s="33">
        <v>29</v>
      </c>
      <c r="R135" s="41" t="s">
        <v>4</v>
      </c>
      <c r="S135" s="50" t="s">
        <v>67</v>
      </c>
      <c r="T135" s="16"/>
    </row>
    <row r="136" spans="2:20" ht="13.5">
      <c r="B136" s="19">
        <v>20210</v>
      </c>
      <c r="C136" s="24">
        <f t="shared" si="9"/>
        <v>58</v>
      </c>
      <c r="D136" s="8">
        <v>20215.666666666668</v>
      </c>
      <c r="E136" s="33">
        <v>18</v>
      </c>
      <c r="F136" s="41" t="s">
        <v>53</v>
      </c>
      <c r="G136" s="46" t="s">
        <v>68</v>
      </c>
      <c r="H136" s="19">
        <v>21306</v>
      </c>
      <c r="I136" s="24">
        <f t="shared" si="10"/>
        <v>14</v>
      </c>
      <c r="J136" s="8">
        <v>21311.416666666668</v>
      </c>
      <c r="K136" s="33">
        <v>54</v>
      </c>
      <c r="L136" s="41" t="s">
        <v>29</v>
      </c>
      <c r="M136" s="46" t="s">
        <v>68</v>
      </c>
      <c r="N136" s="19">
        <v>22402</v>
      </c>
      <c r="O136" s="24">
        <f t="shared" si="11"/>
        <v>30</v>
      </c>
      <c r="P136" s="8">
        <v>22407.125</v>
      </c>
      <c r="Q136" s="33">
        <v>30</v>
      </c>
      <c r="R136" s="41" t="s">
        <v>5</v>
      </c>
      <c r="S136" s="50" t="s">
        <v>68</v>
      </c>
      <c r="T136" s="16"/>
    </row>
    <row r="137" spans="2:20" ht="13.5">
      <c r="B137" s="19">
        <v>20241</v>
      </c>
      <c r="C137" s="24">
        <f t="shared" si="9"/>
        <v>29</v>
      </c>
      <c r="D137" s="8">
        <v>20246.875</v>
      </c>
      <c r="E137" s="33">
        <v>19</v>
      </c>
      <c r="F137" s="41" t="s">
        <v>54</v>
      </c>
      <c r="G137" s="46" t="s">
        <v>60</v>
      </c>
      <c r="H137" s="19">
        <v>21337</v>
      </c>
      <c r="I137" s="24">
        <f t="shared" si="10"/>
        <v>45</v>
      </c>
      <c r="J137" s="8">
        <v>21342.583333333332</v>
      </c>
      <c r="K137" s="33">
        <v>55</v>
      </c>
      <c r="L137" s="41" t="s">
        <v>30</v>
      </c>
      <c r="M137" s="46" t="s">
        <v>60</v>
      </c>
      <c r="N137" s="19">
        <v>22433</v>
      </c>
      <c r="O137" s="24">
        <f t="shared" si="11"/>
        <v>1</v>
      </c>
      <c r="P137" s="8">
        <v>22438.333333333332</v>
      </c>
      <c r="Q137" s="33">
        <v>31</v>
      </c>
      <c r="R137" s="41" t="s">
        <v>6</v>
      </c>
      <c r="S137" s="50" t="s">
        <v>60</v>
      </c>
      <c r="T137" s="16"/>
    </row>
    <row r="138" spans="2:20" ht="13.5">
      <c r="B138" s="19">
        <v>20271</v>
      </c>
      <c r="C138" s="24">
        <f t="shared" si="9"/>
        <v>59</v>
      </c>
      <c r="D138" s="8">
        <v>20278.291666666668</v>
      </c>
      <c r="E138" s="33">
        <v>20</v>
      </c>
      <c r="F138" s="41" t="s">
        <v>55</v>
      </c>
      <c r="G138" s="46" t="s">
        <v>61</v>
      </c>
      <c r="H138" s="19">
        <v>21367</v>
      </c>
      <c r="I138" s="24">
        <f t="shared" si="10"/>
        <v>15</v>
      </c>
      <c r="J138" s="8">
        <v>21374.041666666668</v>
      </c>
      <c r="K138" s="33">
        <v>56</v>
      </c>
      <c r="L138" s="41" t="s">
        <v>31</v>
      </c>
      <c r="M138" s="46" t="s">
        <v>61</v>
      </c>
      <c r="N138" s="19">
        <v>22463</v>
      </c>
      <c r="O138" s="24">
        <f t="shared" si="11"/>
        <v>31</v>
      </c>
      <c r="P138" s="8">
        <v>22469.75</v>
      </c>
      <c r="Q138" s="33">
        <v>32</v>
      </c>
      <c r="R138" s="41" t="s">
        <v>7</v>
      </c>
      <c r="S138" s="50" t="s">
        <v>61</v>
      </c>
      <c r="T138" s="16"/>
    </row>
    <row r="139" spans="2:20" ht="13.5">
      <c r="B139" s="19">
        <v>20302</v>
      </c>
      <c r="C139" s="24">
        <f t="shared" si="9"/>
        <v>30</v>
      </c>
      <c r="D139" s="8">
        <v>20309.708333333332</v>
      </c>
      <c r="E139" s="33">
        <v>21</v>
      </c>
      <c r="F139" s="41" t="s">
        <v>56</v>
      </c>
      <c r="G139" s="46" t="s">
        <v>62</v>
      </c>
      <c r="H139" s="19">
        <v>21398</v>
      </c>
      <c r="I139" s="24">
        <f t="shared" si="10"/>
        <v>46</v>
      </c>
      <c r="J139" s="8">
        <v>21405.416666666668</v>
      </c>
      <c r="K139" s="33">
        <v>57</v>
      </c>
      <c r="L139" s="41" t="s">
        <v>32</v>
      </c>
      <c r="M139" s="46" t="s">
        <v>62</v>
      </c>
      <c r="N139" s="19">
        <v>22494</v>
      </c>
      <c r="O139" s="24">
        <f t="shared" si="11"/>
        <v>2</v>
      </c>
      <c r="P139" s="8">
        <v>22501.166666666668</v>
      </c>
      <c r="Q139" s="33">
        <v>33</v>
      </c>
      <c r="R139" s="41" t="s">
        <v>8</v>
      </c>
      <c r="S139" s="50" t="s">
        <v>62</v>
      </c>
      <c r="T139" s="16"/>
    </row>
    <row r="140" spans="2:20" ht="13.5">
      <c r="B140" s="19">
        <v>20333</v>
      </c>
      <c r="C140" s="24">
        <f t="shared" si="9"/>
        <v>1</v>
      </c>
      <c r="D140" s="8">
        <v>20340.833333333332</v>
      </c>
      <c r="E140" s="33">
        <v>22</v>
      </c>
      <c r="F140" s="41" t="s">
        <v>57</v>
      </c>
      <c r="G140" s="46" t="s">
        <v>63</v>
      </c>
      <c r="H140" s="19">
        <v>21429</v>
      </c>
      <c r="I140" s="24">
        <f t="shared" si="10"/>
        <v>17</v>
      </c>
      <c r="J140" s="8">
        <v>21436.541666666668</v>
      </c>
      <c r="K140" s="33">
        <v>58</v>
      </c>
      <c r="L140" s="41" t="s">
        <v>33</v>
      </c>
      <c r="M140" s="46" t="s">
        <v>63</v>
      </c>
      <c r="N140" s="19">
        <v>22525</v>
      </c>
      <c r="O140" s="24">
        <f t="shared" si="11"/>
        <v>33</v>
      </c>
      <c r="P140" s="8">
        <v>22532.291666666668</v>
      </c>
      <c r="Q140" s="33">
        <v>34</v>
      </c>
      <c r="R140" s="41" t="s">
        <v>9</v>
      </c>
      <c r="S140" s="50" t="s">
        <v>63</v>
      </c>
      <c r="T140" s="16"/>
    </row>
    <row r="141" spans="2:20" ht="13.5">
      <c r="B141" s="19">
        <v>20363</v>
      </c>
      <c r="C141" s="24">
        <f t="shared" si="9"/>
        <v>31</v>
      </c>
      <c r="D141" s="8">
        <v>20371.458333333332</v>
      </c>
      <c r="E141" s="33">
        <v>23</v>
      </c>
      <c r="F141" s="41" t="s">
        <v>58</v>
      </c>
      <c r="G141" s="46" t="s">
        <v>64</v>
      </c>
      <c r="H141" s="19">
        <v>21459</v>
      </c>
      <c r="I141" s="24">
        <f t="shared" si="10"/>
        <v>47</v>
      </c>
      <c r="J141" s="8">
        <v>21467.166666666668</v>
      </c>
      <c r="K141" s="33">
        <v>59</v>
      </c>
      <c r="L141" s="41" t="s">
        <v>34</v>
      </c>
      <c r="M141" s="46" t="s">
        <v>64</v>
      </c>
      <c r="N141" s="19">
        <v>22555</v>
      </c>
      <c r="O141" s="24">
        <f t="shared" si="11"/>
        <v>3</v>
      </c>
      <c r="P141" s="8">
        <v>22562.916666666668</v>
      </c>
      <c r="Q141" s="33">
        <v>35</v>
      </c>
      <c r="R141" s="41" t="s">
        <v>10</v>
      </c>
      <c r="S141" s="50" t="s">
        <v>64</v>
      </c>
      <c r="T141" s="16"/>
    </row>
    <row r="142" spans="2:20" ht="13.5">
      <c r="B142" s="19">
        <v>20394</v>
      </c>
      <c r="C142" s="24">
        <f t="shared" si="9"/>
        <v>2</v>
      </c>
      <c r="D142" s="8">
        <v>20401.583333333332</v>
      </c>
      <c r="E142" s="33">
        <v>24</v>
      </c>
      <c r="F142" s="41" t="s">
        <v>59</v>
      </c>
      <c r="G142" s="46" t="s">
        <v>65</v>
      </c>
      <c r="H142" s="19">
        <v>21490</v>
      </c>
      <c r="I142" s="24">
        <f t="shared" si="10"/>
        <v>18</v>
      </c>
      <c r="J142" s="8">
        <v>21497.291666666668</v>
      </c>
      <c r="K142" s="33">
        <v>60</v>
      </c>
      <c r="L142" s="41" t="s">
        <v>35</v>
      </c>
      <c r="M142" s="46" t="s">
        <v>65</v>
      </c>
      <c r="N142" s="19">
        <v>22586</v>
      </c>
      <c r="O142" s="24">
        <f t="shared" si="11"/>
        <v>34</v>
      </c>
      <c r="P142" s="8">
        <v>22593.041666666668</v>
      </c>
      <c r="Q142" s="33">
        <v>36</v>
      </c>
      <c r="R142" s="41" t="s">
        <v>11</v>
      </c>
      <c r="S142" s="50" t="s">
        <v>65</v>
      </c>
      <c r="T142" s="16"/>
    </row>
    <row r="143" spans="2:20" ht="13.5">
      <c r="B143" s="19">
        <v>20424</v>
      </c>
      <c r="C143" s="24">
        <f t="shared" si="9"/>
        <v>32</v>
      </c>
      <c r="D143" s="8">
        <v>20431.25</v>
      </c>
      <c r="E143" s="33">
        <v>25</v>
      </c>
      <c r="F143" s="41" t="s">
        <v>0</v>
      </c>
      <c r="G143" s="46" t="s">
        <v>66</v>
      </c>
      <c r="H143" s="19">
        <v>21520</v>
      </c>
      <c r="I143" s="24">
        <f t="shared" si="10"/>
        <v>48</v>
      </c>
      <c r="J143" s="8">
        <v>21526</v>
      </c>
      <c r="K143" s="33">
        <v>1</v>
      </c>
      <c r="L143" s="41" t="s">
        <v>36</v>
      </c>
      <c r="M143" s="46" t="s">
        <v>66</v>
      </c>
      <c r="N143" s="19">
        <v>22616</v>
      </c>
      <c r="O143" s="24">
        <f t="shared" si="11"/>
        <v>4</v>
      </c>
      <c r="P143" s="8">
        <v>22622.708333333332</v>
      </c>
      <c r="Q143" s="33">
        <v>37</v>
      </c>
      <c r="R143" s="41" t="s">
        <v>12</v>
      </c>
      <c r="S143" s="50" t="s">
        <v>66</v>
      </c>
      <c r="T143" s="16"/>
    </row>
    <row r="144" spans="2:20" ht="13.5">
      <c r="B144" s="19">
        <v>20455</v>
      </c>
      <c r="C144" s="24">
        <f t="shared" si="9"/>
        <v>3</v>
      </c>
      <c r="D144" s="8">
        <v>20460.75</v>
      </c>
      <c r="E144" s="33">
        <v>26</v>
      </c>
      <c r="F144" s="41" t="s">
        <v>1</v>
      </c>
      <c r="G144" s="46" t="s">
        <v>67</v>
      </c>
      <c r="H144" s="19">
        <v>21551</v>
      </c>
      <c r="I144" s="24">
        <f t="shared" si="10"/>
        <v>19</v>
      </c>
      <c r="J144" s="8">
        <v>21556.458333333332</v>
      </c>
      <c r="K144" s="33">
        <v>2</v>
      </c>
      <c r="L144" s="41" t="s">
        <v>37</v>
      </c>
      <c r="M144" s="46" t="s">
        <v>67</v>
      </c>
      <c r="N144" s="19">
        <v>22647</v>
      </c>
      <c r="O144" s="24">
        <f t="shared" si="11"/>
        <v>35</v>
      </c>
      <c r="P144" s="8">
        <v>22652.208333333332</v>
      </c>
      <c r="Q144" s="33">
        <v>38</v>
      </c>
      <c r="R144" s="41" t="s">
        <v>13</v>
      </c>
      <c r="S144" s="50" t="s">
        <v>67</v>
      </c>
      <c r="T144" s="16"/>
    </row>
    <row r="145" spans="2:20" ht="13.5">
      <c r="B145" s="19">
        <v>20486</v>
      </c>
      <c r="C145" s="24">
        <f t="shared" si="9"/>
        <v>34</v>
      </c>
      <c r="D145" s="8">
        <v>20490.208333333332</v>
      </c>
      <c r="E145" s="33">
        <v>27</v>
      </c>
      <c r="F145" s="41" t="s">
        <v>2</v>
      </c>
      <c r="G145" s="46" t="s">
        <v>68</v>
      </c>
      <c r="H145" s="19">
        <v>21582</v>
      </c>
      <c r="I145" s="24">
        <f t="shared" si="10"/>
        <v>50</v>
      </c>
      <c r="J145" s="8">
        <v>21585.958333333332</v>
      </c>
      <c r="K145" s="33">
        <v>3</v>
      </c>
      <c r="L145" s="41" t="s">
        <v>38</v>
      </c>
      <c r="M145" s="46" t="s">
        <v>68</v>
      </c>
      <c r="N145" s="19">
        <v>22678</v>
      </c>
      <c r="O145" s="24">
        <f t="shared" si="11"/>
        <v>6</v>
      </c>
      <c r="P145" s="8">
        <v>22681.666666666668</v>
      </c>
      <c r="Q145" s="33">
        <v>39</v>
      </c>
      <c r="R145" s="41" t="s">
        <v>14</v>
      </c>
      <c r="S145" s="50" t="s">
        <v>68</v>
      </c>
      <c r="T145" s="16"/>
    </row>
    <row r="146" spans="2:20" ht="13.5">
      <c r="B146" s="19">
        <v>20515</v>
      </c>
      <c r="C146" s="24">
        <f t="shared" si="9"/>
        <v>3</v>
      </c>
      <c r="D146" s="8">
        <v>20519.958333333332</v>
      </c>
      <c r="E146" s="33">
        <v>28</v>
      </c>
      <c r="F146" s="41" t="s">
        <v>3</v>
      </c>
      <c r="G146" s="46" t="s">
        <v>60</v>
      </c>
      <c r="H146" s="19">
        <v>21610</v>
      </c>
      <c r="I146" s="24">
        <f t="shared" si="10"/>
        <v>18</v>
      </c>
      <c r="J146" s="8">
        <v>21615.708333333332</v>
      </c>
      <c r="K146" s="33">
        <v>4</v>
      </c>
      <c r="L146" s="41" t="s">
        <v>39</v>
      </c>
      <c r="M146" s="46" t="s">
        <v>60</v>
      </c>
      <c r="N146" s="19">
        <v>22706</v>
      </c>
      <c r="O146" s="24">
        <f t="shared" si="11"/>
        <v>34</v>
      </c>
      <c r="P146" s="8">
        <v>22711.458333333332</v>
      </c>
      <c r="Q146" s="33">
        <v>40</v>
      </c>
      <c r="R146" s="41" t="s">
        <v>15</v>
      </c>
      <c r="S146" s="50" t="s">
        <v>60</v>
      </c>
      <c r="T146" s="16"/>
    </row>
    <row r="147" spans="2:20" ht="13.5">
      <c r="B147" s="19">
        <v>20546</v>
      </c>
      <c r="C147" s="24">
        <f t="shared" si="9"/>
        <v>34</v>
      </c>
      <c r="D147" s="8">
        <v>20550.208333333332</v>
      </c>
      <c r="E147" s="33">
        <v>29</v>
      </c>
      <c r="F147" s="41" t="s">
        <v>4</v>
      </c>
      <c r="G147" s="46" t="s">
        <v>61</v>
      </c>
      <c r="H147" s="19">
        <v>21641</v>
      </c>
      <c r="I147" s="24">
        <f t="shared" si="10"/>
        <v>49</v>
      </c>
      <c r="J147" s="8">
        <v>21645.916666666668</v>
      </c>
      <c r="K147" s="33">
        <v>5</v>
      </c>
      <c r="L147" s="41" t="s">
        <v>40</v>
      </c>
      <c r="M147" s="46" t="s">
        <v>61</v>
      </c>
      <c r="N147" s="19">
        <v>22737</v>
      </c>
      <c r="O147" s="24">
        <f t="shared" si="11"/>
        <v>5</v>
      </c>
      <c r="P147" s="8">
        <v>22741.666666666668</v>
      </c>
      <c r="Q147" s="33">
        <v>41</v>
      </c>
      <c r="R147" s="41" t="s">
        <v>16</v>
      </c>
      <c r="S147" s="50" t="s">
        <v>61</v>
      </c>
      <c r="T147" s="16"/>
    </row>
    <row r="148" spans="2:20" ht="13.5">
      <c r="B148" s="19">
        <v>20576</v>
      </c>
      <c r="C148" s="24">
        <f t="shared" si="9"/>
        <v>4</v>
      </c>
      <c r="D148" s="8">
        <v>20580.916666666668</v>
      </c>
      <c r="E148" s="33">
        <v>30</v>
      </c>
      <c r="F148" s="41" t="s">
        <v>5</v>
      </c>
      <c r="G148" s="46" t="s">
        <v>62</v>
      </c>
      <c r="H148" s="19">
        <v>21671</v>
      </c>
      <c r="I148" s="24">
        <f t="shared" si="10"/>
        <v>19</v>
      </c>
      <c r="J148" s="8">
        <v>21676.666666666668</v>
      </c>
      <c r="K148" s="33">
        <v>6</v>
      </c>
      <c r="L148" s="41" t="s">
        <v>41</v>
      </c>
      <c r="M148" s="46" t="s">
        <v>62</v>
      </c>
      <c r="N148" s="19">
        <v>22767</v>
      </c>
      <c r="O148" s="24">
        <f t="shared" si="11"/>
        <v>35</v>
      </c>
      <c r="P148" s="8">
        <v>22772.375</v>
      </c>
      <c r="Q148" s="33">
        <v>42</v>
      </c>
      <c r="R148" s="41" t="s">
        <v>17</v>
      </c>
      <c r="S148" s="50" t="s">
        <v>62</v>
      </c>
      <c r="T148" s="16"/>
    </row>
    <row r="149" spans="2:20" ht="13.5">
      <c r="B149" s="19">
        <v>20607</v>
      </c>
      <c r="C149" s="24">
        <f t="shared" si="9"/>
        <v>35</v>
      </c>
      <c r="D149" s="8">
        <v>20612.125</v>
      </c>
      <c r="E149" s="33">
        <v>31</v>
      </c>
      <c r="F149" s="41" t="s">
        <v>6</v>
      </c>
      <c r="G149" s="46" t="s">
        <v>63</v>
      </c>
      <c r="H149" s="19">
        <v>21702</v>
      </c>
      <c r="I149" s="24">
        <f t="shared" si="10"/>
        <v>50</v>
      </c>
      <c r="J149" s="8">
        <v>21707.833333333332</v>
      </c>
      <c r="K149" s="33">
        <v>7</v>
      </c>
      <c r="L149" s="41" t="s">
        <v>42</v>
      </c>
      <c r="M149" s="46" t="s">
        <v>63</v>
      </c>
      <c r="N149" s="19">
        <v>22798</v>
      </c>
      <c r="O149" s="24">
        <f t="shared" si="11"/>
        <v>6</v>
      </c>
      <c r="P149" s="8">
        <v>22803.583333333332</v>
      </c>
      <c r="Q149" s="33">
        <v>43</v>
      </c>
      <c r="R149" s="41" t="s">
        <v>18</v>
      </c>
      <c r="S149" s="50" t="s">
        <v>63</v>
      </c>
      <c r="T149" s="16"/>
    </row>
    <row r="150" spans="2:20" ht="13.5">
      <c r="B150" s="19">
        <v>20637</v>
      </c>
      <c r="C150" s="24">
        <f t="shared" si="9"/>
        <v>5</v>
      </c>
      <c r="D150" s="8">
        <v>20643.541666666668</v>
      </c>
      <c r="E150" s="33">
        <v>32</v>
      </c>
      <c r="F150" s="41" t="s">
        <v>7</v>
      </c>
      <c r="G150" s="46" t="s">
        <v>64</v>
      </c>
      <c r="H150" s="19">
        <v>21732</v>
      </c>
      <c r="I150" s="24">
        <f t="shared" si="10"/>
        <v>20</v>
      </c>
      <c r="J150" s="8">
        <v>21739.25</v>
      </c>
      <c r="K150" s="33">
        <v>8</v>
      </c>
      <c r="L150" s="41" t="s">
        <v>43</v>
      </c>
      <c r="M150" s="46" t="s">
        <v>64</v>
      </c>
      <c r="N150" s="19">
        <v>22828</v>
      </c>
      <c r="O150" s="24">
        <f t="shared" si="11"/>
        <v>36</v>
      </c>
      <c r="P150" s="8">
        <v>22834</v>
      </c>
      <c r="Q150" s="33">
        <v>44</v>
      </c>
      <c r="R150" s="41" t="s">
        <v>19</v>
      </c>
      <c r="S150" s="50" t="s">
        <v>64</v>
      </c>
      <c r="T150" s="16"/>
    </row>
    <row r="151" spans="2:20" ht="13.5">
      <c r="B151" s="19">
        <v>20668</v>
      </c>
      <c r="C151" s="24">
        <f t="shared" si="9"/>
        <v>36</v>
      </c>
      <c r="D151" s="8">
        <v>20674.958333333332</v>
      </c>
      <c r="E151" s="33">
        <v>33</v>
      </c>
      <c r="F151" s="41" t="s">
        <v>8</v>
      </c>
      <c r="G151" s="46" t="s">
        <v>65</v>
      </c>
      <c r="H151" s="19">
        <v>21763</v>
      </c>
      <c r="I151" s="24">
        <f t="shared" si="10"/>
        <v>51</v>
      </c>
      <c r="J151" s="8">
        <v>21770.666666666668</v>
      </c>
      <c r="K151" s="33">
        <v>9</v>
      </c>
      <c r="L151" s="41" t="s">
        <v>44</v>
      </c>
      <c r="M151" s="46" t="s">
        <v>65</v>
      </c>
      <c r="N151" s="19">
        <v>22859</v>
      </c>
      <c r="O151" s="24">
        <f t="shared" si="11"/>
        <v>7</v>
      </c>
      <c r="P151" s="8">
        <v>22866.416666666668</v>
      </c>
      <c r="Q151" s="33">
        <v>45</v>
      </c>
      <c r="R151" s="41" t="s">
        <v>20</v>
      </c>
      <c r="S151" s="50" t="s">
        <v>65</v>
      </c>
      <c r="T151" s="16"/>
    </row>
    <row r="152" spans="2:20" ht="13.5">
      <c r="B152" s="19">
        <v>20699</v>
      </c>
      <c r="C152" s="24">
        <f t="shared" si="9"/>
        <v>7</v>
      </c>
      <c r="D152" s="8">
        <v>20706.041666666668</v>
      </c>
      <c r="E152" s="33">
        <v>34</v>
      </c>
      <c r="F152" s="41" t="s">
        <v>9</v>
      </c>
      <c r="G152" s="46" t="s">
        <v>66</v>
      </c>
      <c r="H152" s="19">
        <v>21794</v>
      </c>
      <c r="I152" s="24">
        <f t="shared" si="10"/>
        <v>22</v>
      </c>
      <c r="J152" s="8">
        <v>21801.791666666668</v>
      </c>
      <c r="K152" s="33">
        <v>10</v>
      </c>
      <c r="L152" s="41" t="s">
        <v>45</v>
      </c>
      <c r="M152" s="46" t="s">
        <v>66</v>
      </c>
      <c r="N152" s="19">
        <v>22890</v>
      </c>
      <c r="O152" s="24">
        <f t="shared" si="11"/>
        <v>38</v>
      </c>
      <c r="P152" s="8">
        <v>22897.5</v>
      </c>
      <c r="Q152" s="33">
        <v>46</v>
      </c>
      <c r="R152" s="41" t="s">
        <v>21</v>
      </c>
      <c r="S152" s="50" t="s">
        <v>66</v>
      </c>
      <c r="T152" s="16"/>
    </row>
    <row r="153" spans="2:20" ht="13.5">
      <c r="B153" s="19">
        <v>20729</v>
      </c>
      <c r="C153" s="24">
        <f t="shared" si="9"/>
        <v>37</v>
      </c>
      <c r="D153" s="8">
        <v>20736.708333333332</v>
      </c>
      <c r="E153" s="33">
        <v>35</v>
      </c>
      <c r="F153" s="41" t="s">
        <v>10</v>
      </c>
      <c r="G153" s="46" t="s">
        <v>67</v>
      </c>
      <c r="H153" s="19">
        <v>21824</v>
      </c>
      <c r="I153" s="24">
        <f t="shared" si="10"/>
        <v>52</v>
      </c>
      <c r="J153" s="8">
        <v>21832.416666666668</v>
      </c>
      <c r="K153" s="33">
        <v>11</v>
      </c>
      <c r="L153" s="41" t="s">
        <v>46</v>
      </c>
      <c r="M153" s="46" t="s">
        <v>67</v>
      </c>
      <c r="N153" s="19">
        <v>22920</v>
      </c>
      <c r="O153" s="24">
        <f t="shared" si="11"/>
        <v>8</v>
      </c>
      <c r="P153" s="8">
        <v>22928.166666666668</v>
      </c>
      <c r="Q153" s="33">
        <v>47</v>
      </c>
      <c r="R153" s="41" t="s">
        <v>22</v>
      </c>
      <c r="S153" s="50" t="s">
        <v>67</v>
      </c>
      <c r="T153" s="16"/>
    </row>
    <row r="154" spans="2:20" ht="13.5">
      <c r="B154" s="19">
        <v>20760</v>
      </c>
      <c r="C154" s="24">
        <f t="shared" si="9"/>
        <v>8</v>
      </c>
      <c r="D154" s="8">
        <v>20766.791666666668</v>
      </c>
      <c r="E154" s="33">
        <v>36</v>
      </c>
      <c r="F154" s="41" t="s">
        <v>11</v>
      </c>
      <c r="G154" s="46" t="s">
        <v>68</v>
      </c>
      <c r="H154" s="19">
        <v>21855</v>
      </c>
      <c r="I154" s="24">
        <f t="shared" si="10"/>
        <v>23</v>
      </c>
      <c r="J154" s="8">
        <v>21862.541666666668</v>
      </c>
      <c r="K154" s="33">
        <v>12</v>
      </c>
      <c r="L154" s="41" t="s">
        <v>47</v>
      </c>
      <c r="M154" s="46" t="s">
        <v>68</v>
      </c>
      <c r="N154" s="19">
        <v>22951</v>
      </c>
      <c r="O154" s="24">
        <f t="shared" si="11"/>
        <v>39</v>
      </c>
      <c r="P154" s="8">
        <v>22958.291666666668</v>
      </c>
      <c r="Q154" s="33">
        <v>48</v>
      </c>
      <c r="R154" s="41" t="s">
        <v>23</v>
      </c>
      <c r="S154" s="50" t="s">
        <v>68</v>
      </c>
      <c r="T154" s="16"/>
    </row>
    <row r="155" spans="2:20" ht="14.25" thickBot="1">
      <c r="B155" s="22">
        <v>20790</v>
      </c>
      <c r="C155" s="25">
        <f>MOD(B155-DATE(1985,1,1)+36,60)</f>
        <v>38</v>
      </c>
      <c r="D155" s="9">
        <v>20796.5</v>
      </c>
      <c r="E155" s="35">
        <v>37</v>
      </c>
      <c r="F155" s="43" t="s">
        <v>12</v>
      </c>
      <c r="G155" s="48" t="s">
        <v>60</v>
      </c>
      <c r="H155" s="22">
        <v>21885</v>
      </c>
      <c r="I155" s="25">
        <f>MOD(H155-DATE(1985,1,1)+36,60)</f>
        <v>53</v>
      </c>
      <c r="J155" s="9">
        <v>21892.25</v>
      </c>
      <c r="K155" s="35">
        <v>13</v>
      </c>
      <c r="L155" s="43" t="s">
        <v>48</v>
      </c>
      <c r="M155" s="48" t="s">
        <v>60</v>
      </c>
      <c r="N155" s="22">
        <v>22981</v>
      </c>
      <c r="O155" s="25">
        <f>MOD(N155-DATE(1985,1,1)+36,60)</f>
        <v>9</v>
      </c>
      <c r="P155" s="9">
        <v>22987.958333333332</v>
      </c>
      <c r="Q155" s="35">
        <v>49</v>
      </c>
      <c r="R155" s="43" t="s">
        <v>24</v>
      </c>
      <c r="S155" s="52" t="s">
        <v>60</v>
      </c>
      <c r="T155" s="16"/>
    </row>
    <row r="157" ht="14.25" thickBot="1"/>
    <row r="158" spans="2:20" ht="14.25" thickBot="1">
      <c r="B158" s="21" t="s">
        <v>69</v>
      </c>
      <c r="C158" s="38"/>
      <c r="D158" s="6"/>
      <c r="E158" s="7" t="s">
        <v>70</v>
      </c>
      <c r="F158" s="37"/>
      <c r="G158" s="5"/>
      <c r="H158" s="21" t="s">
        <v>69</v>
      </c>
      <c r="I158" s="38"/>
      <c r="J158" s="6"/>
      <c r="K158" s="7" t="s">
        <v>70</v>
      </c>
      <c r="L158" s="37"/>
      <c r="M158" s="5"/>
      <c r="N158" s="21" t="s">
        <v>69</v>
      </c>
      <c r="O158" s="38"/>
      <c r="P158" s="6"/>
      <c r="Q158" s="7" t="s">
        <v>70</v>
      </c>
      <c r="R158" s="37"/>
      <c r="S158" s="5"/>
      <c r="T158" s="15"/>
    </row>
    <row r="159" spans="2:20" ht="13.5">
      <c r="B159" s="18">
        <v>23012</v>
      </c>
      <c r="C159" s="26">
        <f>MOD(B159-DATE(1985,1,1)+36,60)+1</f>
        <v>41</v>
      </c>
      <c r="D159" s="1">
        <v>23017.416666666668</v>
      </c>
      <c r="E159" s="32">
        <v>50</v>
      </c>
      <c r="F159" s="40" t="s">
        <v>25</v>
      </c>
      <c r="G159" s="27" t="s">
        <v>61</v>
      </c>
      <c r="H159" s="18">
        <v>24108</v>
      </c>
      <c r="I159" s="26">
        <f>MOD(H159-DATE(1985,1,1)+36,60)+1</f>
        <v>57</v>
      </c>
      <c r="J159" s="10">
        <v>24113.166666666668</v>
      </c>
      <c r="K159" s="32">
        <v>26</v>
      </c>
      <c r="L159" s="40" t="s">
        <v>1</v>
      </c>
      <c r="M159" s="27" t="s">
        <v>61</v>
      </c>
      <c r="N159" s="18">
        <v>25204</v>
      </c>
      <c r="O159" s="26">
        <f>MOD(N159-DATE(1985,1,1)+36,60)+1</f>
        <v>13</v>
      </c>
      <c r="P159" s="10">
        <v>25208.875</v>
      </c>
      <c r="Q159" s="32">
        <v>2</v>
      </c>
      <c r="R159" s="40" t="s">
        <v>37</v>
      </c>
      <c r="S159" s="49" t="s">
        <v>61</v>
      </c>
      <c r="T159" s="16"/>
    </row>
    <row r="160" spans="2:20" ht="13.5">
      <c r="B160" s="19">
        <v>23043</v>
      </c>
      <c r="C160" s="24">
        <f aca="true" t="shared" si="12" ref="C160:C194">MOD(B160-DATE(1985,1,1)+36,60)+1</f>
        <v>12</v>
      </c>
      <c r="D160" s="3">
        <v>23046.916666666668</v>
      </c>
      <c r="E160" s="33">
        <v>51</v>
      </c>
      <c r="F160" s="41" t="s">
        <v>26</v>
      </c>
      <c r="G160" s="28" t="s">
        <v>62</v>
      </c>
      <c r="H160" s="19">
        <v>24139</v>
      </c>
      <c r="I160" s="24">
        <f aca="true" t="shared" si="13" ref="I160:I194">MOD(H160-DATE(1985,1,1)+36,60)+1</f>
        <v>28</v>
      </c>
      <c r="J160" s="8">
        <v>24142.666666666668</v>
      </c>
      <c r="K160" s="33">
        <v>27</v>
      </c>
      <c r="L160" s="41" t="s">
        <v>2</v>
      </c>
      <c r="M160" s="28" t="s">
        <v>62</v>
      </c>
      <c r="N160" s="19">
        <v>25235</v>
      </c>
      <c r="O160" s="24">
        <f aca="true" t="shared" si="14" ref="O160:O194">MOD(N160-DATE(1985,1,1)+36,60)+1</f>
        <v>44</v>
      </c>
      <c r="P160" s="8">
        <v>25238.375</v>
      </c>
      <c r="Q160" s="33">
        <v>3</v>
      </c>
      <c r="R160" s="41" t="s">
        <v>38</v>
      </c>
      <c r="S160" s="50" t="s">
        <v>62</v>
      </c>
      <c r="T160" s="16"/>
    </row>
    <row r="161" spans="2:20" ht="13.5">
      <c r="B161" s="19">
        <v>23071</v>
      </c>
      <c r="C161" s="24">
        <f t="shared" si="12"/>
        <v>40</v>
      </c>
      <c r="D161" s="3">
        <v>23076.666666666668</v>
      </c>
      <c r="E161" s="33">
        <v>52</v>
      </c>
      <c r="F161" s="41" t="s">
        <v>27</v>
      </c>
      <c r="G161" s="28" t="s">
        <v>63</v>
      </c>
      <c r="H161" s="19">
        <v>24167</v>
      </c>
      <c r="I161" s="24">
        <f t="shared" si="13"/>
        <v>56</v>
      </c>
      <c r="J161" s="8">
        <v>24172.416666666668</v>
      </c>
      <c r="K161" s="33">
        <v>28</v>
      </c>
      <c r="L161" s="41" t="s">
        <v>3</v>
      </c>
      <c r="M161" s="28" t="s">
        <v>63</v>
      </c>
      <c r="N161" s="19">
        <v>25263</v>
      </c>
      <c r="O161" s="24">
        <f t="shared" si="14"/>
        <v>12</v>
      </c>
      <c r="P161" s="8">
        <v>25268.125</v>
      </c>
      <c r="Q161" s="33">
        <v>4</v>
      </c>
      <c r="R161" s="41" t="s">
        <v>39</v>
      </c>
      <c r="S161" s="50" t="s">
        <v>63</v>
      </c>
      <c r="T161" s="16"/>
    </row>
    <row r="162" spans="2:20" ht="13.5">
      <c r="B162" s="19">
        <v>23102</v>
      </c>
      <c r="C162" s="24">
        <f t="shared" si="12"/>
        <v>11</v>
      </c>
      <c r="D162" s="3">
        <v>23106.875</v>
      </c>
      <c r="E162" s="33">
        <v>53</v>
      </c>
      <c r="F162" s="41" t="s">
        <v>28</v>
      </c>
      <c r="G162" s="28" t="s">
        <v>64</v>
      </c>
      <c r="H162" s="19">
        <v>24198</v>
      </c>
      <c r="I162" s="24">
        <f t="shared" si="13"/>
        <v>27</v>
      </c>
      <c r="J162" s="8">
        <v>24202.625</v>
      </c>
      <c r="K162" s="33">
        <v>29</v>
      </c>
      <c r="L162" s="41" t="s">
        <v>4</v>
      </c>
      <c r="M162" s="28" t="s">
        <v>64</v>
      </c>
      <c r="N162" s="19">
        <v>25294</v>
      </c>
      <c r="O162" s="24">
        <f t="shared" si="14"/>
        <v>43</v>
      </c>
      <c r="P162" s="8">
        <v>25298.333333333332</v>
      </c>
      <c r="Q162" s="33">
        <v>5</v>
      </c>
      <c r="R162" s="41" t="s">
        <v>40</v>
      </c>
      <c r="S162" s="50" t="s">
        <v>64</v>
      </c>
      <c r="T162" s="16"/>
    </row>
    <row r="163" spans="2:20" ht="13.5">
      <c r="B163" s="19">
        <v>23132</v>
      </c>
      <c r="C163" s="24">
        <f t="shared" si="12"/>
        <v>41</v>
      </c>
      <c r="D163" s="3">
        <v>23137.625</v>
      </c>
      <c r="E163" s="33">
        <v>54</v>
      </c>
      <c r="F163" s="41" t="s">
        <v>29</v>
      </c>
      <c r="G163" s="28" t="s">
        <v>65</v>
      </c>
      <c r="H163" s="19">
        <v>24228</v>
      </c>
      <c r="I163" s="24">
        <f t="shared" si="13"/>
        <v>57</v>
      </c>
      <c r="J163" s="8">
        <v>24233.333333333332</v>
      </c>
      <c r="K163" s="33">
        <v>30</v>
      </c>
      <c r="L163" s="41" t="s">
        <v>5</v>
      </c>
      <c r="M163" s="28" t="s">
        <v>65</v>
      </c>
      <c r="N163" s="19">
        <v>25324</v>
      </c>
      <c r="O163" s="24">
        <f t="shared" si="14"/>
        <v>13</v>
      </c>
      <c r="P163" s="8">
        <v>25329.083333333332</v>
      </c>
      <c r="Q163" s="33">
        <v>6</v>
      </c>
      <c r="R163" s="41" t="s">
        <v>41</v>
      </c>
      <c r="S163" s="50" t="s">
        <v>65</v>
      </c>
      <c r="T163" s="16"/>
    </row>
    <row r="164" spans="2:20" ht="13.5">
      <c r="B164" s="19">
        <v>23163</v>
      </c>
      <c r="C164" s="24">
        <f t="shared" si="12"/>
        <v>12</v>
      </c>
      <c r="D164" s="3">
        <v>23168.791666666668</v>
      </c>
      <c r="E164" s="33">
        <v>55</v>
      </c>
      <c r="F164" s="41" t="s">
        <v>30</v>
      </c>
      <c r="G164" s="28" t="s">
        <v>66</v>
      </c>
      <c r="H164" s="19">
        <v>24259</v>
      </c>
      <c r="I164" s="24">
        <f t="shared" si="13"/>
        <v>28</v>
      </c>
      <c r="J164" s="8">
        <v>24264.541666666668</v>
      </c>
      <c r="K164" s="33">
        <v>31</v>
      </c>
      <c r="L164" s="41" t="s">
        <v>6</v>
      </c>
      <c r="M164" s="28" t="s">
        <v>66</v>
      </c>
      <c r="N164" s="19">
        <v>25355</v>
      </c>
      <c r="O164" s="24">
        <f t="shared" si="14"/>
        <v>44</v>
      </c>
      <c r="P164" s="8">
        <v>25360.25</v>
      </c>
      <c r="Q164" s="33">
        <v>7</v>
      </c>
      <c r="R164" s="41" t="s">
        <v>42</v>
      </c>
      <c r="S164" s="50" t="s">
        <v>66</v>
      </c>
      <c r="T164" s="16"/>
    </row>
    <row r="165" spans="2:20" ht="13.5">
      <c r="B165" s="19">
        <v>23193</v>
      </c>
      <c r="C165" s="24">
        <f t="shared" si="12"/>
        <v>42</v>
      </c>
      <c r="D165" s="3">
        <v>23200.25</v>
      </c>
      <c r="E165" s="33">
        <v>56</v>
      </c>
      <c r="F165" s="41" t="s">
        <v>31</v>
      </c>
      <c r="G165" s="28" t="s">
        <v>67</v>
      </c>
      <c r="H165" s="19">
        <v>24289</v>
      </c>
      <c r="I165" s="24">
        <f t="shared" si="13"/>
        <v>58</v>
      </c>
      <c r="J165" s="8">
        <v>24295.958333333332</v>
      </c>
      <c r="K165" s="33">
        <v>32</v>
      </c>
      <c r="L165" s="41" t="s">
        <v>7</v>
      </c>
      <c r="M165" s="28" t="s">
        <v>67</v>
      </c>
      <c r="N165" s="19">
        <v>25385</v>
      </c>
      <c r="O165" s="24">
        <f t="shared" si="14"/>
        <v>14</v>
      </c>
      <c r="P165" s="8">
        <v>25391.708333333332</v>
      </c>
      <c r="Q165" s="33">
        <v>8</v>
      </c>
      <c r="R165" s="41" t="s">
        <v>43</v>
      </c>
      <c r="S165" s="50" t="s">
        <v>67</v>
      </c>
      <c r="T165" s="16"/>
    </row>
    <row r="166" spans="2:20" ht="13.5">
      <c r="B166" s="19">
        <v>23224</v>
      </c>
      <c r="C166" s="24">
        <f t="shared" si="12"/>
        <v>13</v>
      </c>
      <c r="D166" s="3">
        <v>23231.625</v>
      </c>
      <c r="E166" s="33">
        <v>57</v>
      </c>
      <c r="F166" s="41" t="s">
        <v>32</v>
      </c>
      <c r="G166" s="28" t="s">
        <v>68</v>
      </c>
      <c r="H166" s="19">
        <v>24320</v>
      </c>
      <c r="I166" s="24">
        <f t="shared" si="13"/>
        <v>29</v>
      </c>
      <c r="J166" s="8">
        <v>24327.375</v>
      </c>
      <c r="K166" s="33">
        <v>33</v>
      </c>
      <c r="L166" s="41" t="s">
        <v>8</v>
      </c>
      <c r="M166" s="28" t="s">
        <v>68</v>
      </c>
      <c r="N166" s="19">
        <v>25416</v>
      </c>
      <c r="O166" s="24">
        <f t="shared" si="14"/>
        <v>45</v>
      </c>
      <c r="P166" s="8">
        <v>25423.083333333332</v>
      </c>
      <c r="Q166" s="33">
        <v>9</v>
      </c>
      <c r="R166" s="41" t="s">
        <v>44</v>
      </c>
      <c r="S166" s="50" t="s">
        <v>68</v>
      </c>
      <c r="T166" s="16"/>
    </row>
    <row r="167" spans="2:20" ht="13.5">
      <c r="B167" s="19">
        <v>23255</v>
      </c>
      <c r="C167" s="24">
        <f t="shared" si="12"/>
        <v>44</v>
      </c>
      <c r="D167" s="3">
        <v>23262.75</v>
      </c>
      <c r="E167" s="33">
        <v>58</v>
      </c>
      <c r="F167" s="41" t="s">
        <v>33</v>
      </c>
      <c r="G167" s="28" t="s">
        <v>60</v>
      </c>
      <c r="H167" s="19">
        <v>24351</v>
      </c>
      <c r="I167" s="24">
        <f t="shared" si="13"/>
        <v>60</v>
      </c>
      <c r="J167" s="8">
        <v>24358.5</v>
      </c>
      <c r="K167" s="33">
        <v>34</v>
      </c>
      <c r="L167" s="41" t="s">
        <v>9</v>
      </c>
      <c r="M167" s="28" t="s">
        <v>60</v>
      </c>
      <c r="N167" s="19">
        <v>25447</v>
      </c>
      <c r="O167" s="24">
        <f t="shared" si="14"/>
        <v>16</v>
      </c>
      <c r="P167" s="8">
        <v>25454.208333333332</v>
      </c>
      <c r="Q167" s="33">
        <v>10</v>
      </c>
      <c r="R167" s="41" t="s">
        <v>45</v>
      </c>
      <c r="S167" s="50" t="s">
        <v>60</v>
      </c>
      <c r="T167" s="16"/>
    </row>
    <row r="168" spans="2:20" ht="13.5">
      <c r="B168" s="19">
        <v>23285</v>
      </c>
      <c r="C168" s="24">
        <f t="shared" si="12"/>
        <v>14</v>
      </c>
      <c r="D168" s="3">
        <v>23293.416666666668</v>
      </c>
      <c r="E168" s="33">
        <v>59</v>
      </c>
      <c r="F168" s="41" t="s">
        <v>34</v>
      </c>
      <c r="G168" s="28" t="s">
        <v>61</v>
      </c>
      <c r="H168" s="19">
        <v>24381</v>
      </c>
      <c r="I168" s="24">
        <f t="shared" si="13"/>
        <v>30</v>
      </c>
      <c r="J168" s="8">
        <v>24389.125</v>
      </c>
      <c r="K168" s="33">
        <v>35</v>
      </c>
      <c r="L168" s="41" t="s">
        <v>10</v>
      </c>
      <c r="M168" s="28" t="s">
        <v>61</v>
      </c>
      <c r="N168" s="19">
        <v>25477</v>
      </c>
      <c r="O168" s="24">
        <f t="shared" si="14"/>
        <v>46</v>
      </c>
      <c r="P168" s="8">
        <v>25484.833333333332</v>
      </c>
      <c r="Q168" s="33">
        <v>11</v>
      </c>
      <c r="R168" s="41" t="s">
        <v>46</v>
      </c>
      <c r="S168" s="50" t="s">
        <v>61</v>
      </c>
      <c r="T168" s="16"/>
    </row>
    <row r="169" spans="2:20" ht="13.5">
      <c r="B169" s="19">
        <v>23316</v>
      </c>
      <c r="C169" s="24">
        <f t="shared" si="12"/>
        <v>45</v>
      </c>
      <c r="D169" s="3">
        <v>23323.541666666668</v>
      </c>
      <c r="E169" s="33">
        <v>60</v>
      </c>
      <c r="F169" s="41" t="s">
        <v>35</v>
      </c>
      <c r="G169" s="28" t="s">
        <v>62</v>
      </c>
      <c r="H169" s="19">
        <v>24412</v>
      </c>
      <c r="I169" s="24">
        <f t="shared" si="13"/>
        <v>1</v>
      </c>
      <c r="J169" s="8">
        <v>24419.25</v>
      </c>
      <c r="K169" s="33">
        <v>36</v>
      </c>
      <c r="L169" s="41" t="s">
        <v>11</v>
      </c>
      <c r="M169" s="28" t="s">
        <v>62</v>
      </c>
      <c r="N169" s="19">
        <v>25508</v>
      </c>
      <c r="O169" s="24">
        <f t="shared" si="14"/>
        <v>17</v>
      </c>
      <c r="P169" s="8">
        <v>25514.958333333332</v>
      </c>
      <c r="Q169" s="33">
        <v>12</v>
      </c>
      <c r="R169" s="41" t="s">
        <v>47</v>
      </c>
      <c r="S169" s="50" t="s">
        <v>62</v>
      </c>
      <c r="T169" s="16"/>
    </row>
    <row r="170" spans="2:20" ht="13.5">
      <c r="B170" s="19">
        <v>23346</v>
      </c>
      <c r="C170" s="24">
        <f t="shared" si="12"/>
        <v>15</v>
      </c>
      <c r="D170" s="3">
        <v>23353.208333333332</v>
      </c>
      <c r="E170" s="33">
        <v>1</v>
      </c>
      <c r="F170" s="41" t="s">
        <v>36</v>
      </c>
      <c r="G170" s="28" t="s">
        <v>63</v>
      </c>
      <c r="H170" s="19">
        <v>24442</v>
      </c>
      <c r="I170" s="24">
        <f t="shared" si="13"/>
        <v>31</v>
      </c>
      <c r="J170" s="8">
        <v>24448.958333333332</v>
      </c>
      <c r="K170" s="33">
        <v>37</v>
      </c>
      <c r="L170" s="41" t="s">
        <v>12</v>
      </c>
      <c r="M170" s="28" t="s">
        <v>63</v>
      </c>
      <c r="N170" s="19">
        <v>25538</v>
      </c>
      <c r="O170" s="24">
        <f t="shared" si="14"/>
        <v>47</v>
      </c>
      <c r="P170" s="8">
        <v>25544.666666666668</v>
      </c>
      <c r="Q170" s="33">
        <v>13</v>
      </c>
      <c r="R170" s="41" t="s">
        <v>48</v>
      </c>
      <c r="S170" s="50" t="s">
        <v>63</v>
      </c>
      <c r="T170" s="16"/>
    </row>
    <row r="171" spans="2:20" ht="13.5">
      <c r="B171" s="19">
        <v>23377</v>
      </c>
      <c r="C171" s="24">
        <f t="shared" si="12"/>
        <v>46</v>
      </c>
      <c r="D171" s="3">
        <v>23382.666666666668</v>
      </c>
      <c r="E171" s="33">
        <v>2</v>
      </c>
      <c r="F171" s="41" t="s">
        <v>37</v>
      </c>
      <c r="G171" s="28" t="s">
        <v>64</v>
      </c>
      <c r="H171" s="19">
        <v>24473</v>
      </c>
      <c r="I171" s="24">
        <f t="shared" si="13"/>
        <v>2</v>
      </c>
      <c r="J171" s="8">
        <v>24478.416666666668</v>
      </c>
      <c r="K171" s="33">
        <v>38</v>
      </c>
      <c r="L171" s="41" t="s">
        <v>13</v>
      </c>
      <c r="M171" s="28" t="s">
        <v>64</v>
      </c>
      <c r="N171" s="19">
        <v>25569</v>
      </c>
      <c r="O171" s="24">
        <f t="shared" si="14"/>
        <v>18</v>
      </c>
      <c r="P171" s="8">
        <v>25574.125</v>
      </c>
      <c r="Q171" s="33">
        <v>14</v>
      </c>
      <c r="R171" s="41" t="s">
        <v>49</v>
      </c>
      <c r="S171" s="50" t="s">
        <v>64</v>
      </c>
      <c r="T171" s="16"/>
    </row>
    <row r="172" spans="2:20" ht="13.5">
      <c r="B172" s="19">
        <v>23408</v>
      </c>
      <c r="C172" s="24">
        <f t="shared" si="12"/>
        <v>17</v>
      </c>
      <c r="D172" s="3">
        <v>23412.166666666668</v>
      </c>
      <c r="E172" s="33">
        <v>3</v>
      </c>
      <c r="F172" s="41" t="s">
        <v>38</v>
      </c>
      <c r="G172" s="28" t="s">
        <v>65</v>
      </c>
      <c r="H172" s="19">
        <v>24504</v>
      </c>
      <c r="I172" s="24">
        <f t="shared" si="13"/>
        <v>33</v>
      </c>
      <c r="J172" s="8">
        <v>24507.916666666668</v>
      </c>
      <c r="K172" s="33">
        <v>39</v>
      </c>
      <c r="L172" s="41" t="s">
        <v>14</v>
      </c>
      <c r="M172" s="28" t="s">
        <v>65</v>
      </c>
      <c r="N172" s="19">
        <v>25600</v>
      </c>
      <c r="O172" s="24">
        <f t="shared" si="14"/>
        <v>49</v>
      </c>
      <c r="P172" s="8">
        <v>25603.625</v>
      </c>
      <c r="Q172" s="33">
        <v>15</v>
      </c>
      <c r="R172" s="41" t="s">
        <v>50</v>
      </c>
      <c r="S172" s="50" t="s">
        <v>65</v>
      </c>
      <c r="T172" s="16"/>
    </row>
    <row r="173" spans="2:20" ht="13.5">
      <c r="B173" s="19">
        <v>23437</v>
      </c>
      <c r="C173" s="24">
        <f t="shared" si="12"/>
        <v>46</v>
      </c>
      <c r="D173" s="3">
        <v>23441.916666666668</v>
      </c>
      <c r="E173" s="33">
        <v>4</v>
      </c>
      <c r="F173" s="41" t="s">
        <v>39</v>
      </c>
      <c r="G173" s="28" t="s">
        <v>66</v>
      </c>
      <c r="H173" s="19">
        <v>24532</v>
      </c>
      <c r="I173" s="24">
        <f t="shared" si="13"/>
        <v>1</v>
      </c>
      <c r="J173" s="8">
        <v>24537.666666666668</v>
      </c>
      <c r="K173" s="33">
        <v>40</v>
      </c>
      <c r="L173" s="41" t="s">
        <v>15</v>
      </c>
      <c r="M173" s="28" t="s">
        <v>66</v>
      </c>
      <c r="N173" s="19">
        <v>25628</v>
      </c>
      <c r="O173" s="24">
        <f t="shared" si="14"/>
        <v>17</v>
      </c>
      <c r="P173" s="8">
        <v>25633.375</v>
      </c>
      <c r="Q173" s="33">
        <v>16</v>
      </c>
      <c r="R173" s="41" t="s">
        <v>51</v>
      </c>
      <c r="S173" s="50" t="s">
        <v>66</v>
      </c>
      <c r="T173" s="16"/>
    </row>
    <row r="174" spans="2:20" ht="13.5">
      <c r="B174" s="19">
        <v>23468</v>
      </c>
      <c r="C174" s="24">
        <f t="shared" si="12"/>
        <v>17</v>
      </c>
      <c r="D174" s="3">
        <v>23472.125</v>
      </c>
      <c r="E174" s="33">
        <v>5</v>
      </c>
      <c r="F174" s="41" t="s">
        <v>40</v>
      </c>
      <c r="G174" s="28" t="s">
        <v>67</v>
      </c>
      <c r="H174" s="19">
        <v>24563</v>
      </c>
      <c r="I174" s="24">
        <f t="shared" si="13"/>
        <v>32</v>
      </c>
      <c r="J174" s="8">
        <v>24567.875</v>
      </c>
      <c r="K174" s="33">
        <v>41</v>
      </c>
      <c r="L174" s="41" t="s">
        <v>16</v>
      </c>
      <c r="M174" s="28" t="s">
        <v>67</v>
      </c>
      <c r="N174" s="19">
        <v>25659</v>
      </c>
      <c r="O174" s="24">
        <f t="shared" si="14"/>
        <v>48</v>
      </c>
      <c r="P174" s="8">
        <v>25663.583333333332</v>
      </c>
      <c r="Q174" s="33">
        <v>17</v>
      </c>
      <c r="R174" s="41" t="s">
        <v>52</v>
      </c>
      <c r="S174" s="50" t="s">
        <v>67</v>
      </c>
      <c r="T174" s="16"/>
    </row>
    <row r="175" spans="2:20" ht="13.5">
      <c r="B175" s="19">
        <v>23498</v>
      </c>
      <c r="C175" s="24">
        <f t="shared" si="12"/>
        <v>47</v>
      </c>
      <c r="D175" s="3">
        <v>23502.875</v>
      </c>
      <c r="E175" s="33">
        <v>6</v>
      </c>
      <c r="F175" s="41" t="s">
        <v>41</v>
      </c>
      <c r="G175" s="28" t="s">
        <v>68</v>
      </c>
      <c r="H175" s="19">
        <v>24593</v>
      </c>
      <c r="I175" s="24">
        <f t="shared" si="13"/>
        <v>2</v>
      </c>
      <c r="J175" s="8">
        <v>24598.583333333332</v>
      </c>
      <c r="K175" s="33">
        <v>42</v>
      </c>
      <c r="L175" s="41" t="s">
        <v>17</v>
      </c>
      <c r="M175" s="28" t="s">
        <v>68</v>
      </c>
      <c r="N175" s="19">
        <v>25689</v>
      </c>
      <c r="O175" s="24">
        <f t="shared" si="14"/>
        <v>18</v>
      </c>
      <c r="P175" s="8">
        <v>25694.333333333332</v>
      </c>
      <c r="Q175" s="33">
        <v>18</v>
      </c>
      <c r="R175" s="41" t="s">
        <v>53</v>
      </c>
      <c r="S175" s="50" t="s">
        <v>68</v>
      </c>
      <c r="T175" s="16"/>
    </row>
    <row r="176" spans="2:20" ht="13.5">
      <c r="B176" s="19">
        <v>23529</v>
      </c>
      <c r="C176" s="24">
        <f t="shared" si="12"/>
        <v>18</v>
      </c>
      <c r="D176" s="3">
        <v>23534.041666666668</v>
      </c>
      <c r="E176" s="33">
        <v>7</v>
      </c>
      <c r="F176" s="41" t="s">
        <v>42</v>
      </c>
      <c r="G176" s="28" t="s">
        <v>60</v>
      </c>
      <c r="H176" s="19">
        <v>24624</v>
      </c>
      <c r="I176" s="24">
        <f t="shared" si="13"/>
        <v>33</v>
      </c>
      <c r="J176" s="8">
        <v>24629.791666666668</v>
      </c>
      <c r="K176" s="33">
        <v>43</v>
      </c>
      <c r="L176" s="41" t="s">
        <v>18</v>
      </c>
      <c r="M176" s="28" t="s">
        <v>60</v>
      </c>
      <c r="N176" s="19">
        <v>25720</v>
      </c>
      <c r="O176" s="24">
        <f t="shared" si="14"/>
        <v>49</v>
      </c>
      <c r="P176" s="8">
        <v>25725.5</v>
      </c>
      <c r="Q176" s="33">
        <v>19</v>
      </c>
      <c r="R176" s="41" t="s">
        <v>54</v>
      </c>
      <c r="S176" s="50" t="s">
        <v>60</v>
      </c>
      <c r="T176" s="16"/>
    </row>
    <row r="177" spans="2:20" ht="13.5">
      <c r="B177" s="19">
        <v>23559</v>
      </c>
      <c r="C177" s="24">
        <f t="shared" si="12"/>
        <v>48</v>
      </c>
      <c r="D177" s="3">
        <v>23565.5</v>
      </c>
      <c r="E177" s="33">
        <v>8</v>
      </c>
      <c r="F177" s="41" t="s">
        <v>43</v>
      </c>
      <c r="G177" s="28" t="s">
        <v>61</v>
      </c>
      <c r="H177" s="19">
        <v>24654</v>
      </c>
      <c r="I177" s="24">
        <f t="shared" si="13"/>
        <v>3</v>
      </c>
      <c r="J177" s="8">
        <v>24661.208333333332</v>
      </c>
      <c r="K177" s="33">
        <v>44</v>
      </c>
      <c r="L177" s="41" t="s">
        <v>19</v>
      </c>
      <c r="M177" s="28" t="s">
        <v>61</v>
      </c>
      <c r="N177" s="19">
        <v>25750</v>
      </c>
      <c r="O177" s="24">
        <f t="shared" si="14"/>
        <v>19</v>
      </c>
      <c r="P177" s="8">
        <v>25756.916666666668</v>
      </c>
      <c r="Q177" s="33">
        <v>20</v>
      </c>
      <c r="R177" s="41" t="s">
        <v>55</v>
      </c>
      <c r="S177" s="50" t="s">
        <v>61</v>
      </c>
      <c r="T177" s="16"/>
    </row>
    <row r="178" spans="2:20" ht="13.5">
      <c r="B178" s="19">
        <v>23590</v>
      </c>
      <c r="C178" s="24">
        <f t="shared" si="12"/>
        <v>19</v>
      </c>
      <c r="D178" s="3">
        <v>23596.875</v>
      </c>
      <c r="E178" s="33">
        <v>9</v>
      </c>
      <c r="F178" s="41" t="s">
        <v>44</v>
      </c>
      <c r="G178" s="28" t="s">
        <v>62</v>
      </c>
      <c r="H178" s="19">
        <v>24685</v>
      </c>
      <c r="I178" s="24">
        <f t="shared" si="13"/>
        <v>34</v>
      </c>
      <c r="J178" s="8">
        <v>24692.625</v>
      </c>
      <c r="K178" s="33">
        <v>45</v>
      </c>
      <c r="L178" s="41" t="s">
        <v>20</v>
      </c>
      <c r="M178" s="28" t="s">
        <v>62</v>
      </c>
      <c r="N178" s="19">
        <v>25781</v>
      </c>
      <c r="O178" s="24">
        <f t="shared" si="14"/>
        <v>50</v>
      </c>
      <c r="P178" s="8">
        <v>25788.333333333332</v>
      </c>
      <c r="Q178" s="33">
        <v>21</v>
      </c>
      <c r="R178" s="41" t="s">
        <v>56</v>
      </c>
      <c r="S178" s="50" t="s">
        <v>62</v>
      </c>
      <c r="T178" s="16"/>
    </row>
    <row r="179" spans="2:20" ht="13.5">
      <c r="B179" s="19">
        <v>23621</v>
      </c>
      <c r="C179" s="24">
        <f t="shared" si="12"/>
        <v>50</v>
      </c>
      <c r="D179" s="3">
        <v>23628</v>
      </c>
      <c r="E179" s="33">
        <v>10</v>
      </c>
      <c r="F179" s="41" t="s">
        <v>45</v>
      </c>
      <c r="G179" s="28" t="s">
        <v>63</v>
      </c>
      <c r="H179" s="19">
        <v>24716</v>
      </c>
      <c r="I179" s="24">
        <f t="shared" si="13"/>
        <v>5</v>
      </c>
      <c r="J179" s="8">
        <v>24723.708333333332</v>
      </c>
      <c r="K179" s="33">
        <v>46</v>
      </c>
      <c r="L179" s="41" t="s">
        <v>21</v>
      </c>
      <c r="M179" s="28" t="s">
        <v>63</v>
      </c>
      <c r="N179" s="19">
        <v>25812</v>
      </c>
      <c r="O179" s="24">
        <f t="shared" si="14"/>
        <v>21</v>
      </c>
      <c r="P179" s="8">
        <v>25819.458333333332</v>
      </c>
      <c r="Q179" s="33">
        <v>22</v>
      </c>
      <c r="R179" s="41" t="s">
        <v>57</v>
      </c>
      <c r="S179" s="50" t="s">
        <v>63</v>
      </c>
      <c r="T179" s="16"/>
    </row>
    <row r="180" spans="2:20" ht="13.5">
      <c r="B180" s="19">
        <v>23651</v>
      </c>
      <c r="C180" s="24">
        <f t="shared" si="12"/>
        <v>20</v>
      </c>
      <c r="D180" s="3">
        <v>23658.625</v>
      </c>
      <c r="E180" s="33">
        <v>11</v>
      </c>
      <c r="F180" s="41" t="s">
        <v>46</v>
      </c>
      <c r="G180" s="28" t="s">
        <v>64</v>
      </c>
      <c r="H180" s="19">
        <v>24746</v>
      </c>
      <c r="I180" s="24">
        <f t="shared" si="13"/>
        <v>35</v>
      </c>
      <c r="J180" s="8">
        <v>24754.375</v>
      </c>
      <c r="K180" s="33">
        <v>47</v>
      </c>
      <c r="L180" s="41" t="s">
        <v>22</v>
      </c>
      <c r="M180" s="28" t="s">
        <v>64</v>
      </c>
      <c r="N180" s="19">
        <v>25842</v>
      </c>
      <c r="O180" s="24">
        <f t="shared" si="14"/>
        <v>51</v>
      </c>
      <c r="P180" s="8">
        <v>25850.083333333332</v>
      </c>
      <c r="Q180" s="33">
        <v>23</v>
      </c>
      <c r="R180" s="41" t="s">
        <v>58</v>
      </c>
      <c r="S180" s="50" t="s">
        <v>64</v>
      </c>
      <c r="T180" s="16"/>
    </row>
    <row r="181" spans="2:20" ht="13.5">
      <c r="B181" s="19">
        <v>23682</v>
      </c>
      <c r="C181" s="24">
        <f t="shared" si="12"/>
        <v>51</v>
      </c>
      <c r="D181" s="3">
        <v>23688.75</v>
      </c>
      <c r="E181" s="33">
        <v>12</v>
      </c>
      <c r="F181" s="41" t="s">
        <v>47</v>
      </c>
      <c r="G181" s="28" t="s">
        <v>65</v>
      </c>
      <c r="H181" s="19">
        <v>24777</v>
      </c>
      <c r="I181" s="24">
        <f t="shared" si="13"/>
        <v>6</v>
      </c>
      <c r="J181" s="8">
        <v>24784.5</v>
      </c>
      <c r="K181" s="33">
        <v>48</v>
      </c>
      <c r="L181" s="41" t="s">
        <v>23</v>
      </c>
      <c r="M181" s="28" t="s">
        <v>65</v>
      </c>
      <c r="N181" s="19">
        <v>25873</v>
      </c>
      <c r="O181" s="24">
        <f t="shared" si="14"/>
        <v>22</v>
      </c>
      <c r="P181" s="8">
        <v>25880.208333333332</v>
      </c>
      <c r="Q181" s="33">
        <v>24</v>
      </c>
      <c r="R181" s="41" t="s">
        <v>59</v>
      </c>
      <c r="S181" s="50" t="s">
        <v>65</v>
      </c>
      <c r="T181" s="16"/>
    </row>
    <row r="182" spans="2:20" ht="13.5">
      <c r="B182" s="19">
        <v>23712</v>
      </c>
      <c r="C182" s="24">
        <f t="shared" si="12"/>
        <v>21</v>
      </c>
      <c r="D182" s="3">
        <v>23718.458333333332</v>
      </c>
      <c r="E182" s="33">
        <v>13</v>
      </c>
      <c r="F182" s="41" t="s">
        <v>48</v>
      </c>
      <c r="G182" s="28" t="s">
        <v>66</v>
      </c>
      <c r="H182" s="19">
        <v>24807</v>
      </c>
      <c r="I182" s="24">
        <f t="shared" si="13"/>
        <v>36</v>
      </c>
      <c r="J182" s="8">
        <v>24814.166666666668</v>
      </c>
      <c r="K182" s="33">
        <v>49</v>
      </c>
      <c r="L182" s="41" t="s">
        <v>24</v>
      </c>
      <c r="M182" s="28" t="s">
        <v>66</v>
      </c>
      <c r="N182" s="19">
        <v>25903</v>
      </c>
      <c r="O182" s="24">
        <f t="shared" si="14"/>
        <v>52</v>
      </c>
      <c r="P182" s="8">
        <v>25909.916666666668</v>
      </c>
      <c r="Q182" s="33">
        <v>25</v>
      </c>
      <c r="R182" s="41" t="s">
        <v>0</v>
      </c>
      <c r="S182" s="50" t="s">
        <v>66</v>
      </c>
      <c r="T182" s="16"/>
    </row>
    <row r="183" spans="2:20" ht="13.5">
      <c r="B183" s="19">
        <v>23743</v>
      </c>
      <c r="C183" s="24">
        <f t="shared" si="12"/>
        <v>52</v>
      </c>
      <c r="D183" s="3">
        <v>23747.916666666668</v>
      </c>
      <c r="E183" s="33">
        <v>14</v>
      </c>
      <c r="F183" s="41" t="s">
        <v>49</v>
      </c>
      <c r="G183" s="28" t="s">
        <v>67</v>
      </c>
      <c r="H183" s="19">
        <v>24838</v>
      </c>
      <c r="I183" s="24">
        <f t="shared" si="13"/>
        <v>7</v>
      </c>
      <c r="J183" s="8">
        <v>24843.625</v>
      </c>
      <c r="K183" s="33">
        <v>50</v>
      </c>
      <c r="L183" s="41" t="s">
        <v>25</v>
      </c>
      <c r="M183" s="28" t="s">
        <v>67</v>
      </c>
      <c r="N183" s="19">
        <v>25934</v>
      </c>
      <c r="O183" s="24">
        <f t="shared" si="14"/>
        <v>23</v>
      </c>
      <c r="P183" s="8">
        <v>25939.375</v>
      </c>
      <c r="Q183" s="33">
        <v>26</v>
      </c>
      <c r="R183" s="41" t="s">
        <v>1</v>
      </c>
      <c r="S183" s="50" t="s">
        <v>67</v>
      </c>
      <c r="T183" s="16"/>
    </row>
    <row r="184" spans="2:20" ht="13.5">
      <c r="B184" s="19">
        <v>23774</v>
      </c>
      <c r="C184" s="24">
        <f t="shared" si="12"/>
        <v>23</v>
      </c>
      <c r="D184" s="3">
        <v>23777.416666666668</v>
      </c>
      <c r="E184" s="33">
        <v>15</v>
      </c>
      <c r="F184" s="41" t="s">
        <v>50</v>
      </c>
      <c r="G184" s="28" t="s">
        <v>68</v>
      </c>
      <c r="H184" s="19">
        <v>24869</v>
      </c>
      <c r="I184" s="24">
        <f t="shared" si="13"/>
        <v>38</v>
      </c>
      <c r="J184" s="8">
        <v>24873.125</v>
      </c>
      <c r="K184" s="33">
        <v>51</v>
      </c>
      <c r="L184" s="41" t="s">
        <v>26</v>
      </c>
      <c r="M184" s="28" t="s">
        <v>68</v>
      </c>
      <c r="N184" s="19">
        <v>25965</v>
      </c>
      <c r="O184" s="24">
        <f t="shared" si="14"/>
        <v>54</v>
      </c>
      <c r="P184" s="8">
        <v>25968.833333333332</v>
      </c>
      <c r="Q184" s="33">
        <v>27</v>
      </c>
      <c r="R184" s="41" t="s">
        <v>2</v>
      </c>
      <c r="S184" s="50" t="s">
        <v>68</v>
      </c>
      <c r="T184" s="16"/>
    </row>
    <row r="185" spans="2:20" ht="13.5">
      <c r="B185" s="19">
        <v>23802</v>
      </c>
      <c r="C185" s="24">
        <f t="shared" si="12"/>
        <v>51</v>
      </c>
      <c r="D185" s="3">
        <v>23807.166666666668</v>
      </c>
      <c r="E185" s="33">
        <v>16</v>
      </c>
      <c r="F185" s="41" t="s">
        <v>51</v>
      </c>
      <c r="G185" s="28" t="s">
        <v>60</v>
      </c>
      <c r="H185" s="19">
        <v>24898</v>
      </c>
      <c r="I185" s="24">
        <f t="shared" si="13"/>
        <v>7</v>
      </c>
      <c r="J185" s="8">
        <v>24902.875</v>
      </c>
      <c r="K185" s="33">
        <v>52</v>
      </c>
      <c r="L185" s="41" t="s">
        <v>27</v>
      </c>
      <c r="M185" s="28" t="s">
        <v>60</v>
      </c>
      <c r="N185" s="19">
        <v>25993</v>
      </c>
      <c r="O185" s="24">
        <f t="shared" si="14"/>
        <v>22</v>
      </c>
      <c r="P185" s="8">
        <v>25998.625</v>
      </c>
      <c r="Q185" s="33">
        <v>28</v>
      </c>
      <c r="R185" s="41" t="s">
        <v>3</v>
      </c>
      <c r="S185" s="50" t="s">
        <v>60</v>
      </c>
      <c r="T185" s="16"/>
    </row>
    <row r="186" spans="2:20" ht="13.5">
      <c r="B186" s="19">
        <v>23833</v>
      </c>
      <c r="C186" s="24">
        <f t="shared" si="12"/>
        <v>22</v>
      </c>
      <c r="D186" s="3">
        <v>23837.375</v>
      </c>
      <c r="E186" s="33">
        <v>17</v>
      </c>
      <c r="F186" s="41" t="s">
        <v>52</v>
      </c>
      <c r="G186" s="28" t="s">
        <v>61</v>
      </c>
      <c r="H186" s="19">
        <v>24929</v>
      </c>
      <c r="I186" s="24">
        <f t="shared" si="13"/>
        <v>38</v>
      </c>
      <c r="J186" s="8">
        <v>24933.083333333332</v>
      </c>
      <c r="K186" s="33">
        <v>53</v>
      </c>
      <c r="L186" s="41" t="s">
        <v>28</v>
      </c>
      <c r="M186" s="28" t="s">
        <v>61</v>
      </c>
      <c r="N186" s="19">
        <v>26024</v>
      </c>
      <c r="O186" s="24">
        <f t="shared" si="14"/>
        <v>53</v>
      </c>
      <c r="P186" s="8">
        <v>26028.833333333332</v>
      </c>
      <c r="Q186" s="33">
        <v>29</v>
      </c>
      <c r="R186" s="41" t="s">
        <v>4</v>
      </c>
      <c r="S186" s="50" t="s">
        <v>61</v>
      </c>
      <c r="T186" s="16"/>
    </row>
    <row r="187" spans="2:20" ht="13.5">
      <c r="B187" s="19">
        <v>23863</v>
      </c>
      <c r="C187" s="24">
        <f t="shared" si="12"/>
        <v>52</v>
      </c>
      <c r="D187" s="3">
        <v>23868.125</v>
      </c>
      <c r="E187" s="33">
        <v>18</v>
      </c>
      <c r="F187" s="41" t="s">
        <v>53</v>
      </c>
      <c r="G187" s="28" t="s">
        <v>62</v>
      </c>
      <c r="H187" s="19">
        <v>24959</v>
      </c>
      <c r="I187" s="24">
        <f t="shared" si="13"/>
        <v>8</v>
      </c>
      <c r="J187" s="8">
        <v>24963.833333333332</v>
      </c>
      <c r="K187" s="33">
        <v>54</v>
      </c>
      <c r="L187" s="41" t="s">
        <v>29</v>
      </c>
      <c r="M187" s="28" t="s">
        <v>62</v>
      </c>
      <c r="N187" s="19">
        <v>26054</v>
      </c>
      <c r="O187" s="24">
        <f t="shared" si="14"/>
        <v>23</v>
      </c>
      <c r="P187" s="8">
        <v>26059.541666666668</v>
      </c>
      <c r="Q187" s="33">
        <v>30</v>
      </c>
      <c r="R187" s="41" t="s">
        <v>5</v>
      </c>
      <c r="S187" s="50" t="s">
        <v>62</v>
      </c>
      <c r="T187" s="16"/>
    </row>
    <row r="188" spans="2:20" ht="13.5">
      <c r="B188" s="19">
        <v>23894</v>
      </c>
      <c r="C188" s="24">
        <f t="shared" si="12"/>
        <v>23</v>
      </c>
      <c r="D188" s="3">
        <v>23899.291666666668</v>
      </c>
      <c r="E188" s="33">
        <v>19</v>
      </c>
      <c r="F188" s="41" t="s">
        <v>54</v>
      </c>
      <c r="G188" s="28" t="s">
        <v>63</v>
      </c>
      <c r="H188" s="19">
        <v>24990</v>
      </c>
      <c r="I188" s="24">
        <f t="shared" si="13"/>
        <v>39</v>
      </c>
      <c r="J188" s="8">
        <v>24995</v>
      </c>
      <c r="K188" s="33">
        <v>55</v>
      </c>
      <c r="L188" s="41" t="s">
        <v>30</v>
      </c>
      <c r="M188" s="28" t="s">
        <v>63</v>
      </c>
      <c r="N188" s="19">
        <v>26085</v>
      </c>
      <c r="O188" s="24">
        <f t="shared" si="14"/>
        <v>54</v>
      </c>
      <c r="P188" s="8">
        <v>26090.708333333332</v>
      </c>
      <c r="Q188" s="33">
        <v>31</v>
      </c>
      <c r="R188" s="41" t="s">
        <v>6</v>
      </c>
      <c r="S188" s="50" t="s">
        <v>63</v>
      </c>
      <c r="T188" s="16"/>
    </row>
    <row r="189" spans="2:20" ht="13.5">
      <c r="B189" s="19">
        <v>23924</v>
      </c>
      <c r="C189" s="24">
        <f t="shared" si="12"/>
        <v>53</v>
      </c>
      <c r="D189" s="3">
        <v>23930.708333333332</v>
      </c>
      <c r="E189" s="33">
        <v>20</v>
      </c>
      <c r="F189" s="41" t="s">
        <v>55</v>
      </c>
      <c r="G189" s="28" t="s">
        <v>64</v>
      </c>
      <c r="H189" s="19">
        <v>25020</v>
      </c>
      <c r="I189" s="24">
        <f t="shared" si="13"/>
        <v>9</v>
      </c>
      <c r="J189" s="8">
        <v>25026.458333333332</v>
      </c>
      <c r="K189" s="33">
        <v>56</v>
      </c>
      <c r="L189" s="41" t="s">
        <v>31</v>
      </c>
      <c r="M189" s="28" t="s">
        <v>64</v>
      </c>
      <c r="N189" s="19">
        <v>26115</v>
      </c>
      <c r="O189" s="24">
        <f t="shared" si="14"/>
        <v>24</v>
      </c>
      <c r="P189" s="8">
        <v>26122.166666666668</v>
      </c>
      <c r="Q189" s="33">
        <v>32</v>
      </c>
      <c r="R189" s="41" t="s">
        <v>7</v>
      </c>
      <c r="S189" s="50" t="s">
        <v>64</v>
      </c>
      <c r="T189" s="16"/>
    </row>
    <row r="190" spans="2:20" ht="13.5">
      <c r="B190" s="19">
        <v>23955</v>
      </c>
      <c r="C190" s="24">
        <f t="shared" si="12"/>
        <v>24</v>
      </c>
      <c r="D190" s="3">
        <v>23962.125</v>
      </c>
      <c r="E190" s="33">
        <v>21</v>
      </c>
      <c r="F190" s="41" t="s">
        <v>56</v>
      </c>
      <c r="G190" s="28" t="s">
        <v>65</v>
      </c>
      <c r="H190" s="19">
        <v>25051</v>
      </c>
      <c r="I190" s="24">
        <f t="shared" si="13"/>
        <v>40</v>
      </c>
      <c r="J190" s="8">
        <v>25057.833333333332</v>
      </c>
      <c r="K190" s="33">
        <v>57</v>
      </c>
      <c r="L190" s="41" t="s">
        <v>32</v>
      </c>
      <c r="M190" s="28" t="s">
        <v>65</v>
      </c>
      <c r="N190" s="19">
        <v>26146</v>
      </c>
      <c r="O190" s="24">
        <f t="shared" si="14"/>
        <v>55</v>
      </c>
      <c r="P190" s="8">
        <v>26153.583333333332</v>
      </c>
      <c r="Q190" s="33">
        <v>33</v>
      </c>
      <c r="R190" s="41" t="s">
        <v>8</v>
      </c>
      <c r="S190" s="50" t="s">
        <v>65</v>
      </c>
      <c r="T190" s="16"/>
    </row>
    <row r="191" spans="2:20" ht="13.5">
      <c r="B191" s="19">
        <v>23986</v>
      </c>
      <c r="C191" s="24">
        <f t="shared" si="12"/>
        <v>55</v>
      </c>
      <c r="D191" s="3">
        <v>23993.25</v>
      </c>
      <c r="E191" s="33">
        <v>22</v>
      </c>
      <c r="F191" s="41" t="s">
        <v>57</v>
      </c>
      <c r="G191" s="28" t="s">
        <v>66</v>
      </c>
      <c r="H191" s="19">
        <v>25082</v>
      </c>
      <c r="I191" s="24">
        <f t="shared" si="13"/>
        <v>11</v>
      </c>
      <c r="J191" s="8">
        <v>25088.958333333332</v>
      </c>
      <c r="K191" s="33">
        <v>58</v>
      </c>
      <c r="L191" s="41" t="s">
        <v>33</v>
      </c>
      <c r="M191" s="28" t="s">
        <v>66</v>
      </c>
      <c r="N191" s="19">
        <v>26177</v>
      </c>
      <c r="O191" s="24">
        <f t="shared" si="14"/>
        <v>26</v>
      </c>
      <c r="P191" s="8">
        <v>26184.708333333332</v>
      </c>
      <c r="Q191" s="33">
        <v>34</v>
      </c>
      <c r="R191" s="41" t="s">
        <v>9</v>
      </c>
      <c r="S191" s="50" t="s">
        <v>66</v>
      </c>
      <c r="T191" s="16"/>
    </row>
    <row r="192" spans="2:20" ht="13.5">
      <c r="B192" s="19">
        <v>24016</v>
      </c>
      <c r="C192" s="24">
        <f t="shared" si="12"/>
        <v>25</v>
      </c>
      <c r="D192" s="3">
        <v>24023.875</v>
      </c>
      <c r="E192" s="33">
        <v>23</v>
      </c>
      <c r="F192" s="41" t="s">
        <v>58</v>
      </c>
      <c r="G192" s="28" t="s">
        <v>67</v>
      </c>
      <c r="H192" s="19">
        <v>25112</v>
      </c>
      <c r="I192" s="24">
        <f t="shared" si="13"/>
        <v>41</v>
      </c>
      <c r="J192" s="8">
        <v>25119.625</v>
      </c>
      <c r="K192" s="33">
        <v>59</v>
      </c>
      <c r="L192" s="41" t="s">
        <v>34</v>
      </c>
      <c r="M192" s="28" t="s">
        <v>67</v>
      </c>
      <c r="N192" s="19">
        <v>26207</v>
      </c>
      <c r="O192" s="24">
        <f t="shared" si="14"/>
        <v>56</v>
      </c>
      <c r="P192" s="8">
        <v>26215.333333333332</v>
      </c>
      <c r="Q192" s="33">
        <v>35</v>
      </c>
      <c r="R192" s="41" t="s">
        <v>10</v>
      </c>
      <c r="S192" s="50" t="s">
        <v>67</v>
      </c>
      <c r="T192" s="16"/>
    </row>
    <row r="193" spans="2:20" ht="13.5">
      <c r="B193" s="19">
        <v>24047</v>
      </c>
      <c r="C193" s="24">
        <f t="shared" si="12"/>
        <v>56</v>
      </c>
      <c r="D193" s="3">
        <v>24054</v>
      </c>
      <c r="E193" s="33">
        <v>24</v>
      </c>
      <c r="F193" s="41" t="s">
        <v>59</v>
      </c>
      <c r="G193" s="28" t="s">
        <v>68</v>
      </c>
      <c r="H193" s="19">
        <v>25143</v>
      </c>
      <c r="I193" s="24">
        <f t="shared" si="13"/>
        <v>12</v>
      </c>
      <c r="J193" s="8">
        <v>25149.708333333332</v>
      </c>
      <c r="K193" s="33">
        <v>60</v>
      </c>
      <c r="L193" s="41" t="s">
        <v>35</v>
      </c>
      <c r="M193" s="28" t="s">
        <v>68</v>
      </c>
      <c r="N193" s="19">
        <v>26238</v>
      </c>
      <c r="O193" s="24">
        <f t="shared" si="14"/>
        <v>27</v>
      </c>
      <c r="P193" s="8">
        <v>26245.458333333332</v>
      </c>
      <c r="Q193" s="33">
        <v>36</v>
      </c>
      <c r="R193" s="41" t="s">
        <v>11</v>
      </c>
      <c r="S193" s="50" t="s">
        <v>68</v>
      </c>
      <c r="T193" s="16"/>
    </row>
    <row r="194" spans="2:20" ht="14.25" thickBot="1">
      <c r="B194" s="22">
        <v>24077</v>
      </c>
      <c r="C194" s="25">
        <f t="shared" si="12"/>
        <v>26</v>
      </c>
      <c r="D194" s="4">
        <v>24083.708333333332</v>
      </c>
      <c r="E194" s="35">
        <v>25</v>
      </c>
      <c r="F194" s="43" t="s">
        <v>0</v>
      </c>
      <c r="G194" s="29" t="s">
        <v>60</v>
      </c>
      <c r="H194" s="22">
        <v>25173</v>
      </c>
      <c r="I194" s="25">
        <f t="shared" si="13"/>
        <v>42</v>
      </c>
      <c r="J194" s="9">
        <v>25179.416666666668</v>
      </c>
      <c r="K194" s="35">
        <v>1</v>
      </c>
      <c r="L194" s="43" t="s">
        <v>36</v>
      </c>
      <c r="M194" s="29" t="s">
        <v>60</v>
      </c>
      <c r="N194" s="22">
        <v>26268</v>
      </c>
      <c r="O194" s="25">
        <f t="shared" si="14"/>
        <v>57</v>
      </c>
      <c r="P194" s="9">
        <v>26275.166666666668</v>
      </c>
      <c r="Q194" s="35">
        <v>37</v>
      </c>
      <c r="R194" s="43" t="s">
        <v>12</v>
      </c>
      <c r="S194" s="52" t="s">
        <v>60</v>
      </c>
      <c r="T194" s="16"/>
    </row>
    <row r="196" ht="14.25" thickBot="1"/>
    <row r="197" spans="2:20" ht="14.25" thickBot="1">
      <c r="B197" s="21" t="s">
        <v>69</v>
      </c>
      <c r="C197" s="38"/>
      <c r="D197" s="6"/>
      <c r="E197" s="7" t="s">
        <v>70</v>
      </c>
      <c r="F197" s="37"/>
      <c r="G197" s="5"/>
      <c r="H197" s="21" t="s">
        <v>69</v>
      </c>
      <c r="I197" s="38"/>
      <c r="J197" s="6"/>
      <c r="K197" s="7" t="s">
        <v>70</v>
      </c>
      <c r="L197" s="37"/>
      <c r="M197" s="5"/>
      <c r="N197" s="21" t="s">
        <v>69</v>
      </c>
      <c r="O197" s="38"/>
      <c r="P197" s="6"/>
      <c r="Q197" s="7" t="s">
        <v>70</v>
      </c>
      <c r="R197" s="37"/>
      <c r="S197" s="5"/>
      <c r="T197" s="15"/>
    </row>
    <row r="198" spans="2:20" ht="13.5">
      <c r="B198" s="18">
        <v>26299</v>
      </c>
      <c r="C198" s="26">
        <f>MOD(B198-DATE(1985,1,1)+36,60)+1</f>
        <v>28</v>
      </c>
      <c r="D198" s="10">
        <v>26304.625</v>
      </c>
      <c r="E198" s="32">
        <v>38</v>
      </c>
      <c r="F198" s="40" t="s">
        <v>13</v>
      </c>
      <c r="G198" s="27" t="s">
        <v>61</v>
      </c>
      <c r="H198" s="18">
        <v>27395</v>
      </c>
      <c r="I198" s="26">
        <f>MOD(H198-DATE(1985,1,1)+36,60)+1</f>
        <v>44</v>
      </c>
      <c r="J198" s="10">
        <v>27400.333333333332</v>
      </c>
      <c r="K198" s="32">
        <v>14</v>
      </c>
      <c r="L198" s="40" t="s">
        <v>49</v>
      </c>
      <c r="M198" s="27" t="s">
        <v>61</v>
      </c>
      <c r="N198" s="18">
        <v>28491</v>
      </c>
      <c r="O198" s="26">
        <f>MOD(N198-DATE(1985,1,1)+36,60)+1</f>
        <v>60</v>
      </c>
      <c r="P198" s="10">
        <v>28496.083333333332</v>
      </c>
      <c r="Q198" s="32">
        <v>50</v>
      </c>
      <c r="R198" s="40" t="s">
        <v>25</v>
      </c>
      <c r="S198" s="49" t="s">
        <v>61</v>
      </c>
      <c r="T198" s="16"/>
    </row>
    <row r="199" spans="2:20" ht="13.5">
      <c r="B199" s="19">
        <v>26330</v>
      </c>
      <c r="C199" s="24">
        <f aca="true" t="shared" si="15" ref="C199:C233">MOD(B199-DATE(1985,1,1)+36,60)+1</f>
        <v>59</v>
      </c>
      <c r="D199" s="8">
        <v>26334.083333333332</v>
      </c>
      <c r="E199" s="33">
        <v>39</v>
      </c>
      <c r="F199" s="41" t="s">
        <v>14</v>
      </c>
      <c r="G199" s="28" t="s">
        <v>62</v>
      </c>
      <c r="H199" s="19">
        <v>27426</v>
      </c>
      <c r="I199" s="24">
        <f aca="true" t="shared" si="16" ref="I199:I233">MOD(H199-DATE(1985,1,1)+36,60)+1</f>
        <v>15</v>
      </c>
      <c r="J199" s="8">
        <v>27429.833333333332</v>
      </c>
      <c r="K199" s="33">
        <v>15</v>
      </c>
      <c r="L199" s="41" t="s">
        <v>50</v>
      </c>
      <c r="M199" s="28" t="s">
        <v>62</v>
      </c>
      <c r="N199" s="19">
        <v>28522</v>
      </c>
      <c r="O199" s="24">
        <f aca="true" t="shared" si="17" ref="O199:O233">MOD(N199-DATE(1985,1,1)+36,60)+1</f>
        <v>31</v>
      </c>
      <c r="P199" s="8">
        <v>28525.541666666668</v>
      </c>
      <c r="Q199" s="33">
        <v>51</v>
      </c>
      <c r="R199" s="41" t="s">
        <v>26</v>
      </c>
      <c r="S199" s="50" t="s">
        <v>62</v>
      </c>
      <c r="T199" s="16"/>
    </row>
    <row r="200" spans="2:20" ht="13.5">
      <c r="B200" s="19">
        <v>26359</v>
      </c>
      <c r="C200" s="24">
        <f t="shared" si="15"/>
        <v>28</v>
      </c>
      <c r="D200" s="8">
        <v>26363.833333333332</v>
      </c>
      <c r="E200" s="33">
        <v>40</v>
      </c>
      <c r="F200" s="41" t="s">
        <v>15</v>
      </c>
      <c r="G200" s="28" t="s">
        <v>63</v>
      </c>
      <c r="H200" s="19">
        <v>27454</v>
      </c>
      <c r="I200" s="24">
        <f t="shared" si="16"/>
        <v>43</v>
      </c>
      <c r="J200" s="8">
        <v>27459.583333333332</v>
      </c>
      <c r="K200" s="33">
        <v>16</v>
      </c>
      <c r="L200" s="41" t="s">
        <v>51</v>
      </c>
      <c r="M200" s="28" t="s">
        <v>63</v>
      </c>
      <c r="N200" s="19">
        <v>28550</v>
      </c>
      <c r="O200" s="24">
        <f t="shared" si="17"/>
        <v>59</v>
      </c>
      <c r="P200" s="8">
        <v>28555.333333333332</v>
      </c>
      <c r="Q200" s="33">
        <v>52</v>
      </c>
      <c r="R200" s="41" t="s">
        <v>27</v>
      </c>
      <c r="S200" s="50" t="s">
        <v>63</v>
      </c>
      <c r="T200" s="16"/>
    </row>
    <row r="201" spans="2:20" ht="13.5">
      <c r="B201" s="19">
        <v>26390</v>
      </c>
      <c r="C201" s="24">
        <f t="shared" si="15"/>
        <v>59</v>
      </c>
      <c r="D201" s="8">
        <v>26394.041666666668</v>
      </c>
      <c r="E201" s="33">
        <v>41</v>
      </c>
      <c r="F201" s="41" t="s">
        <v>16</v>
      </c>
      <c r="G201" s="28" t="s">
        <v>64</v>
      </c>
      <c r="H201" s="19">
        <v>27485</v>
      </c>
      <c r="I201" s="24">
        <f t="shared" si="16"/>
        <v>14</v>
      </c>
      <c r="J201" s="8">
        <v>27489.791666666668</v>
      </c>
      <c r="K201" s="33">
        <v>17</v>
      </c>
      <c r="L201" s="41" t="s">
        <v>52</v>
      </c>
      <c r="M201" s="28" t="s">
        <v>64</v>
      </c>
      <c r="N201" s="19">
        <v>28581</v>
      </c>
      <c r="O201" s="24">
        <f t="shared" si="17"/>
        <v>30</v>
      </c>
      <c r="P201" s="8">
        <v>28585.541666666668</v>
      </c>
      <c r="Q201" s="33">
        <v>53</v>
      </c>
      <c r="R201" s="41" t="s">
        <v>28</v>
      </c>
      <c r="S201" s="50" t="s">
        <v>64</v>
      </c>
      <c r="T201" s="16"/>
    </row>
    <row r="202" spans="2:20" ht="13.5">
      <c r="B202" s="19">
        <v>26420</v>
      </c>
      <c r="C202" s="24">
        <f t="shared" si="15"/>
        <v>29</v>
      </c>
      <c r="D202" s="8">
        <v>26424.791666666668</v>
      </c>
      <c r="E202" s="33">
        <v>42</v>
      </c>
      <c r="F202" s="41" t="s">
        <v>17</v>
      </c>
      <c r="G202" s="28" t="s">
        <v>65</v>
      </c>
      <c r="H202" s="19">
        <v>27515</v>
      </c>
      <c r="I202" s="24">
        <f t="shared" si="16"/>
        <v>44</v>
      </c>
      <c r="J202" s="8">
        <v>27520.5</v>
      </c>
      <c r="K202" s="33">
        <v>18</v>
      </c>
      <c r="L202" s="41" t="s">
        <v>53</v>
      </c>
      <c r="M202" s="28" t="s">
        <v>65</v>
      </c>
      <c r="N202" s="19">
        <v>28611</v>
      </c>
      <c r="O202" s="24">
        <f t="shared" si="17"/>
        <v>60</v>
      </c>
      <c r="P202" s="8">
        <v>28616.25</v>
      </c>
      <c r="Q202" s="33">
        <v>54</v>
      </c>
      <c r="R202" s="41" t="s">
        <v>29</v>
      </c>
      <c r="S202" s="50" t="s">
        <v>65</v>
      </c>
      <c r="T202" s="16"/>
    </row>
    <row r="203" spans="2:20" ht="13.5">
      <c r="B203" s="19">
        <v>26451</v>
      </c>
      <c r="C203" s="24">
        <f t="shared" si="15"/>
        <v>60</v>
      </c>
      <c r="D203" s="8">
        <v>26455.958333333332</v>
      </c>
      <c r="E203" s="33">
        <v>43</v>
      </c>
      <c r="F203" s="41" t="s">
        <v>18</v>
      </c>
      <c r="G203" s="28" t="s">
        <v>66</v>
      </c>
      <c r="H203" s="19">
        <v>27546</v>
      </c>
      <c r="I203" s="24">
        <f t="shared" si="16"/>
        <v>15</v>
      </c>
      <c r="J203" s="8">
        <v>27551.708333333332</v>
      </c>
      <c r="K203" s="33">
        <v>19</v>
      </c>
      <c r="L203" s="41" t="s">
        <v>54</v>
      </c>
      <c r="M203" s="28" t="s">
        <v>66</v>
      </c>
      <c r="N203" s="19">
        <v>28642</v>
      </c>
      <c r="O203" s="24">
        <f t="shared" si="17"/>
        <v>31</v>
      </c>
      <c r="P203" s="8">
        <v>28647.416666666668</v>
      </c>
      <c r="Q203" s="33">
        <v>55</v>
      </c>
      <c r="R203" s="41" t="s">
        <v>30</v>
      </c>
      <c r="S203" s="50" t="s">
        <v>66</v>
      </c>
      <c r="T203" s="16"/>
    </row>
    <row r="204" spans="2:20" ht="13.5">
      <c r="B204" s="19">
        <v>26481</v>
      </c>
      <c r="C204" s="24">
        <f t="shared" si="15"/>
        <v>30</v>
      </c>
      <c r="D204" s="8">
        <v>26487.416666666668</v>
      </c>
      <c r="E204" s="33">
        <v>44</v>
      </c>
      <c r="F204" s="41" t="s">
        <v>19</v>
      </c>
      <c r="G204" s="28" t="s">
        <v>67</v>
      </c>
      <c r="H204" s="19">
        <v>27576</v>
      </c>
      <c r="I204" s="24">
        <f t="shared" si="16"/>
        <v>45</v>
      </c>
      <c r="J204" s="8">
        <v>27583.125</v>
      </c>
      <c r="K204" s="33">
        <v>20</v>
      </c>
      <c r="L204" s="41" t="s">
        <v>55</v>
      </c>
      <c r="M204" s="28" t="s">
        <v>67</v>
      </c>
      <c r="N204" s="19">
        <v>28672</v>
      </c>
      <c r="O204" s="24">
        <f t="shared" si="17"/>
        <v>1</v>
      </c>
      <c r="P204" s="8">
        <v>28678.875</v>
      </c>
      <c r="Q204" s="33">
        <v>56</v>
      </c>
      <c r="R204" s="41" t="s">
        <v>31</v>
      </c>
      <c r="S204" s="50" t="s">
        <v>67</v>
      </c>
      <c r="T204" s="16"/>
    </row>
    <row r="205" spans="2:20" ht="13.5">
      <c r="B205" s="19">
        <v>26512</v>
      </c>
      <c r="C205" s="24">
        <f t="shared" si="15"/>
        <v>1</v>
      </c>
      <c r="D205" s="8">
        <v>26518.791666666668</v>
      </c>
      <c r="E205" s="33">
        <v>45</v>
      </c>
      <c r="F205" s="41" t="s">
        <v>20</v>
      </c>
      <c r="G205" s="28" t="s">
        <v>68</v>
      </c>
      <c r="H205" s="19">
        <v>27607</v>
      </c>
      <c r="I205" s="24">
        <f t="shared" si="16"/>
        <v>16</v>
      </c>
      <c r="J205" s="8">
        <v>27614.541666666668</v>
      </c>
      <c r="K205" s="33">
        <v>21</v>
      </c>
      <c r="L205" s="41" t="s">
        <v>56</v>
      </c>
      <c r="M205" s="28" t="s">
        <v>68</v>
      </c>
      <c r="N205" s="19">
        <v>28703</v>
      </c>
      <c r="O205" s="24">
        <f t="shared" si="17"/>
        <v>32</v>
      </c>
      <c r="P205" s="8">
        <v>28710.25</v>
      </c>
      <c r="Q205" s="33">
        <v>57</v>
      </c>
      <c r="R205" s="41" t="s">
        <v>32</v>
      </c>
      <c r="S205" s="50" t="s">
        <v>68</v>
      </c>
      <c r="T205" s="16"/>
    </row>
    <row r="206" spans="2:20" ht="13.5">
      <c r="B206" s="19">
        <v>26543</v>
      </c>
      <c r="C206" s="24">
        <f t="shared" si="15"/>
        <v>32</v>
      </c>
      <c r="D206" s="8">
        <v>26549.916666666668</v>
      </c>
      <c r="E206" s="33">
        <v>46</v>
      </c>
      <c r="F206" s="41" t="s">
        <v>21</v>
      </c>
      <c r="G206" s="28" t="s">
        <v>60</v>
      </c>
      <c r="H206" s="19">
        <v>27638</v>
      </c>
      <c r="I206" s="24">
        <f t="shared" si="16"/>
        <v>47</v>
      </c>
      <c r="J206" s="8">
        <v>27645.666666666668</v>
      </c>
      <c r="K206" s="33">
        <v>22</v>
      </c>
      <c r="L206" s="41" t="s">
        <v>57</v>
      </c>
      <c r="M206" s="28" t="s">
        <v>60</v>
      </c>
      <c r="N206" s="19">
        <v>28734</v>
      </c>
      <c r="O206" s="24">
        <f t="shared" si="17"/>
        <v>3</v>
      </c>
      <c r="P206" s="8">
        <v>28741.375</v>
      </c>
      <c r="Q206" s="33">
        <v>58</v>
      </c>
      <c r="R206" s="41" t="s">
        <v>33</v>
      </c>
      <c r="S206" s="50" t="s">
        <v>60</v>
      </c>
      <c r="T206" s="16"/>
    </row>
    <row r="207" spans="2:20" ht="13.5">
      <c r="B207" s="19">
        <v>26573</v>
      </c>
      <c r="C207" s="24">
        <f t="shared" si="15"/>
        <v>2</v>
      </c>
      <c r="D207" s="8">
        <v>26580.583333333332</v>
      </c>
      <c r="E207" s="33">
        <v>47</v>
      </c>
      <c r="F207" s="41" t="s">
        <v>22</v>
      </c>
      <c r="G207" s="28" t="s">
        <v>61</v>
      </c>
      <c r="H207" s="19">
        <v>27668</v>
      </c>
      <c r="I207" s="24">
        <f t="shared" si="16"/>
        <v>17</v>
      </c>
      <c r="J207" s="8">
        <v>27676.291666666668</v>
      </c>
      <c r="K207" s="33">
        <v>23</v>
      </c>
      <c r="L207" s="41" t="s">
        <v>58</v>
      </c>
      <c r="M207" s="28" t="s">
        <v>61</v>
      </c>
      <c r="N207" s="19">
        <v>28764</v>
      </c>
      <c r="O207" s="24">
        <f t="shared" si="17"/>
        <v>33</v>
      </c>
      <c r="P207" s="8">
        <v>28772.041666666668</v>
      </c>
      <c r="Q207" s="33">
        <v>59</v>
      </c>
      <c r="R207" s="41" t="s">
        <v>34</v>
      </c>
      <c r="S207" s="50" t="s">
        <v>61</v>
      </c>
      <c r="T207" s="16"/>
    </row>
    <row r="208" spans="2:20" ht="13.5">
      <c r="B208" s="19">
        <v>26604</v>
      </c>
      <c r="C208" s="24">
        <f t="shared" si="15"/>
        <v>33</v>
      </c>
      <c r="D208" s="8">
        <v>26610.708333333332</v>
      </c>
      <c r="E208" s="33">
        <v>48</v>
      </c>
      <c r="F208" s="41" t="s">
        <v>23</v>
      </c>
      <c r="G208" s="28" t="s">
        <v>62</v>
      </c>
      <c r="H208" s="19">
        <v>27699</v>
      </c>
      <c r="I208" s="24">
        <f t="shared" si="16"/>
        <v>48</v>
      </c>
      <c r="J208" s="8">
        <v>27706.416666666668</v>
      </c>
      <c r="K208" s="33">
        <v>24</v>
      </c>
      <c r="L208" s="41" t="s">
        <v>59</v>
      </c>
      <c r="M208" s="28" t="s">
        <v>62</v>
      </c>
      <c r="N208" s="19">
        <v>28795</v>
      </c>
      <c r="O208" s="24">
        <f t="shared" si="17"/>
        <v>4</v>
      </c>
      <c r="P208" s="8">
        <v>28802.166666666668</v>
      </c>
      <c r="Q208" s="33">
        <v>60</v>
      </c>
      <c r="R208" s="41" t="s">
        <v>35</v>
      </c>
      <c r="S208" s="50" t="s">
        <v>62</v>
      </c>
      <c r="T208" s="16"/>
    </row>
    <row r="209" spans="2:20" ht="13.5">
      <c r="B209" s="19">
        <v>26634</v>
      </c>
      <c r="C209" s="24">
        <f t="shared" si="15"/>
        <v>3</v>
      </c>
      <c r="D209" s="8">
        <v>26640.375</v>
      </c>
      <c r="E209" s="33">
        <v>49</v>
      </c>
      <c r="F209" s="41" t="s">
        <v>24</v>
      </c>
      <c r="G209" s="28" t="s">
        <v>63</v>
      </c>
      <c r="H209" s="19">
        <v>27729</v>
      </c>
      <c r="I209" s="24">
        <f t="shared" si="16"/>
        <v>18</v>
      </c>
      <c r="J209" s="8">
        <v>27736.125</v>
      </c>
      <c r="K209" s="33">
        <v>25</v>
      </c>
      <c r="L209" s="41" t="s">
        <v>0</v>
      </c>
      <c r="M209" s="28" t="s">
        <v>63</v>
      </c>
      <c r="N209" s="19">
        <v>28825</v>
      </c>
      <c r="O209" s="24">
        <f t="shared" si="17"/>
        <v>34</v>
      </c>
      <c r="P209" s="8">
        <v>28831.833333333332</v>
      </c>
      <c r="Q209" s="33">
        <v>1</v>
      </c>
      <c r="R209" s="41" t="s">
        <v>36</v>
      </c>
      <c r="S209" s="50" t="s">
        <v>63</v>
      </c>
      <c r="T209" s="16"/>
    </row>
    <row r="210" spans="2:20" ht="13.5">
      <c r="B210" s="19">
        <v>26665</v>
      </c>
      <c r="C210" s="24">
        <f t="shared" si="15"/>
        <v>34</v>
      </c>
      <c r="D210" s="8">
        <v>26669.833333333332</v>
      </c>
      <c r="E210" s="33">
        <v>50</v>
      </c>
      <c r="F210" s="41" t="s">
        <v>25</v>
      </c>
      <c r="G210" s="28" t="s">
        <v>64</v>
      </c>
      <c r="H210" s="19">
        <v>27760</v>
      </c>
      <c r="I210" s="24">
        <f t="shared" si="16"/>
        <v>49</v>
      </c>
      <c r="J210" s="8">
        <v>27765.583333333332</v>
      </c>
      <c r="K210" s="33">
        <v>26</v>
      </c>
      <c r="L210" s="41" t="s">
        <v>1</v>
      </c>
      <c r="M210" s="28" t="s">
        <v>64</v>
      </c>
      <c r="N210" s="19">
        <v>28856</v>
      </c>
      <c r="O210" s="24">
        <f t="shared" si="17"/>
        <v>5</v>
      </c>
      <c r="P210" s="8">
        <v>28861.333333333332</v>
      </c>
      <c r="Q210" s="33">
        <v>2</v>
      </c>
      <c r="R210" s="41" t="s">
        <v>37</v>
      </c>
      <c r="S210" s="50" t="s">
        <v>64</v>
      </c>
      <c r="T210" s="16"/>
    </row>
    <row r="211" spans="2:20" ht="13.5">
      <c r="B211" s="19">
        <v>26696</v>
      </c>
      <c r="C211" s="24">
        <f t="shared" si="15"/>
        <v>5</v>
      </c>
      <c r="D211" s="8">
        <v>26699.333333333332</v>
      </c>
      <c r="E211" s="33">
        <v>51</v>
      </c>
      <c r="F211" s="41" t="s">
        <v>26</v>
      </c>
      <c r="G211" s="28" t="s">
        <v>65</v>
      </c>
      <c r="H211" s="19">
        <v>27791</v>
      </c>
      <c r="I211" s="24">
        <f t="shared" si="16"/>
        <v>20</v>
      </c>
      <c r="J211" s="8">
        <v>27795.083333333332</v>
      </c>
      <c r="K211" s="33">
        <v>27</v>
      </c>
      <c r="L211" s="41" t="s">
        <v>2</v>
      </c>
      <c r="M211" s="28" t="s">
        <v>65</v>
      </c>
      <c r="N211" s="19">
        <v>28887</v>
      </c>
      <c r="O211" s="24">
        <f t="shared" si="17"/>
        <v>36</v>
      </c>
      <c r="P211" s="8">
        <v>28890.791666666668</v>
      </c>
      <c r="Q211" s="33">
        <v>3</v>
      </c>
      <c r="R211" s="41" t="s">
        <v>38</v>
      </c>
      <c r="S211" s="50" t="s">
        <v>65</v>
      </c>
      <c r="T211" s="16"/>
    </row>
    <row r="212" spans="2:20" ht="13.5">
      <c r="B212" s="19">
        <v>26724</v>
      </c>
      <c r="C212" s="24">
        <f t="shared" si="15"/>
        <v>33</v>
      </c>
      <c r="D212" s="8">
        <v>26729.083333333332</v>
      </c>
      <c r="E212" s="33">
        <v>52</v>
      </c>
      <c r="F212" s="41" t="s">
        <v>27</v>
      </c>
      <c r="G212" s="28" t="s">
        <v>66</v>
      </c>
      <c r="H212" s="19">
        <v>27820</v>
      </c>
      <c r="I212" s="24">
        <f t="shared" si="16"/>
        <v>49</v>
      </c>
      <c r="J212" s="8">
        <v>27824.833333333332</v>
      </c>
      <c r="K212" s="33">
        <v>28</v>
      </c>
      <c r="L212" s="41" t="s">
        <v>3</v>
      </c>
      <c r="M212" s="28" t="s">
        <v>66</v>
      </c>
      <c r="N212" s="19">
        <v>28915</v>
      </c>
      <c r="O212" s="24">
        <f t="shared" si="17"/>
        <v>4</v>
      </c>
      <c r="P212" s="8">
        <v>28920.541666666668</v>
      </c>
      <c r="Q212" s="33">
        <v>4</v>
      </c>
      <c r="R212" s="41" t="s">
        <v>39</v>
      </c>
      <c r="S212" s="50" t="s">
        <v>66</v>
      </c>
      <c r="T212" s="16"/>
    </row>
    <row r="213" spans="2:20" ht="13.5">
      <c r="B213" s="19">
        <v>26755</v>
      </c>
      <c r="C213" s="24">
        <f t="shared" si="15"/>
        <v>4</v>
      </c>
      <c r="D213" s="8">
        <v>26759.291666666668</v>
      </c>
      <c r="E213" s="33">
        <v>53</v>
      </c>
      <c r="F213" s="41" t="s">
        <v>28</v>
      </c>
      <c r="G213" s="28" t="s">
        <v>67</v>
      </c>
      <c r="H213" s="19">
        <v>27851</v>
      </c>
      <c r="I213" s="24">
        <f t="shared" si="16"/>
        <v>20</v>
      </c>
      <c r="J213" s="8">
        <v>27855.041666666668</v>
      </c>
      <c r="K213" s="33">
        <v>29</v>
      </c>
      <c r="L213" s="41" t="s">
        <v>4</v>
      </c>
      <c r="M213" s="28" t="s">
        <v>67</v>
      </c>
      <c r="N213" s="19">
        <v>28946</v>
      </c>
      <c r="O213" s="24">
        <f t="shared" si="17"/>
        <v>35</v>
      </c>
      <c r="P213" s="8">
        <v>28950.75</v>
      </c>
      <c r="Q213" s="33">
        <v>5</v>
      </c>
      <c r="R213" s="41" t="s">
        <v>40</v>
      </c>
      <c r="S213" s="50" t="s">
        <v>67</v>
      </c>
      <c r="T213" s="16"/>
    </row>
    <row r="214" spans="2:20" ht="13.5">
      <c r="B214" s="19">
        <v>26785</v>
      </c>
      <c r="C214" s="24">
        <f t="shared" si="15"/>
        <v>34</v>
      </c>
      <c r="D214" s="8">
        <v>26790.041666666668</v>
      </c>
      <c r="E214" s="33">
        <v>54</v>
      </c>
      <c r="F214" s="41" t="s">
        <v>29</v>
      </c>
      <c r="G214" s="28" t="s">
        <v>68</v>
      </c>
      <c r="H214" s="19">
        <v>27881</v>
      </c>
      <c r="I214" s="24">
        <f t="shared" si="16"/>
        <v>50</v>
      </c>
      <c r="J214" s="8">
        <v>27885.75</v>
      </c>
      <c r="K214" s="33">
        <v>30</v>
      </c>
      <c r="L214" s="41" t="s">
        <v>5</v>
      </c>
      <c r="M214" s="28" t="s">
        <v>68</v>
      </c>
      <c r="N214" s="19">
        <v>28976</v>
      </c>
      <c r="O214" s="24">
        <f t="shared" si="17"/>
        <v>5</v>
      </c>
      <c r="P214" s="8">
        <v>28981.5</v>
      </c>
      <c r="Q214" s="33">
        <v>6</v>
      </c>
      <c r="R214" s="41" t="s">
        <v>41</v>
      </c>
      <c r="S214" s="50" t="s">
        <v>68</v>
      </c>
      <c r="T214" s="16"/>
    </row>
    <row r="215" spans="2:20" ht="13.5">
      <c r="B215" s="19">
        <v>26816</v>
      </c>
      <c r="C215" s="24">
        <f t="shared" si="15"/>
        <v>5</v>
      </c>
      <c r="D215" s="8">
        <v>26821.208333333332</v>
      </c>
      <c r="E215" s="33">
        <v>55</v>
      </c>
      <c r="F215" s="41" t="s">
        <v>30</v>
      </c>
      <c r="G215" s="28" t="s">
        <v>60</v>
      </c>
      <c r="H215" s="19">
        <v>27912</v>
      </c>
      <c r="I215" s="24">
        <f t="shared" si="16"/>
        <v>21</v>
      </c>
      <c r="J215" s="8">
        <v>27916.958333333332</v>
      </c>
      <c r="K215" s="33">
        <v>31</v>
      </c>
      <c r="L215" s="41" t="s">
        <v>6</v>
      </c>
      <c r="M215" s="28" t="s">
        <v>60</v>
      </c>
      <c r="N215" s="19">
        <v>29007</v>
      </c>
      <c r="O215" s="24">
        <f t="shared" si="17"/>
        <v>36</v>
      </c>
      <c r="P215" s="8">
        <v>29012.666666666668</v>
      </c>
      <c r="Q215" s="33">
        <v>7</v>
      </c>
      <c r="R215" s="41" t="s">
        <v>42</v>
      </c>
      <c r="S215" s="50" t="s">
        <v>60</v>
      </c>
      <c r="T215" s="16"/>
    </row>
    <row r="216" spans="2:20" ht="13.5">
      <c r="B216" s="19">
        <v>26846</v>
      </c>
      <c r="C216" s="24">
        <f t="shared" si="15"/>
        <v>35</v>
      </c>
      <c r="D216" s="8">
        <v>26852.625</v>
      </c>
      <c r="E216" s="33">
        <v>56</v>
      </c>
      <c r="F216" s="41" t="s">
        <v>31</v>
      </c>
      <c r="G216" s="28" t="s">
        <v>61</v>
      </c>
      <c r="H216" s="19">
        <v>27942</v>
      </c>
      <c r="I216" s="24">
        <f t="shared" si="16"/>
        <v>51</v>
      </c>
      <c r="J216" s="8">
        <v>27948.375</v>
      </c>
      <c r="K216" s="33">
        <v>32</v>
      </c>
      <c r="L216" s="41" t="s">
        <v>7</v>
      </c>
      <c r="M216" s="28" t="s">
        <v>61</v>
      </c>
      <c r="N216" s="19">
        <v>29037</v>
      </c>
      <c r="O216" s="24">
        <f t="shared" si="17"/>
        <v>6</v>
      </c>
      <c r="P216" s="8">
        <v>29044.083333333332</v>
      </c>
      <c r="Q216" s="33">
        <v>8</v>
      </c>
      <c r="R216" s="41" t="s">
        <v>43</v>
      </c>
      <c r="S216" s="50" t="s">
        <v>61</v>
      </c>
      <c r="T216" s="16"/>
    </row>
    <row r="217" spans="2:20" ht="13.5">
      <c r="B217" s="19">
        <v>26877</v>
      </c>
      <c r="C217" s="24">
        <f t="shared" si="15"/>
        <v>6</v>
      </c>
      <c r="D217" s="8">
        <v>26884.041666666668</v>
      </c>
      <c r="E217" s="33">
        <v>57</v>
      </c>
      <c r="F217" s="41" t="s">
        <v>32</v>
      </c>
      <c r="G217" s="28" t="s">
        <v>62</v>
      </c>
      <c r="H217" s="19">
        <v>27973</v>
      </c>
      <c r="I217" s="24">
        <f t="shared" si="16"/>
        <v>22</v>
      </c>
      <c r="J217" s="8">
        <v>27979.791666666668</v>
      </c>
      <c r="K217" s="33">
        <v>33</v>
      </c>
      <c r="L217" s="41" t="s">
        <v>8</v>
      </c>
      <c r="M217" s="28" t="s">
        <v>62</v>
      </c>
      <c r="N217" s="19">
        <v>29068</v>
      </c>
      <c r="O217" s="24">
        <f t="shared" si="17"/>
        <v>37</v>
      </c>
      <c r="P217" s="8">
        <v>29075.5</v>
      </c>
      <c r="Q217" s="33">
        <v>9</v>
      </c>
      <c r="R217" s="41" t="s">
        <v>44</v>
      </c>
      <c r="S217" s="50" t="s">
        <v>62</v>
      </c>
      <c r="T217" s="16"/>
    </row>
    <row r="218" spans="2:20" ht="13.5">
      <c r="B218" s="19">
        <v>26908</v>
      </c>
      <c r="C218" s="24">
        <f t="shared" si="15"/>
        <v>37</v>
      </c>
      <c r="D218" s="8">
        <v>26915.166666666668</v>
      </c>
      <c r="E218" s="33">
        <v>58</v>
      </c>
      <c r="F218" s="41" t="s">
        <v>33</v>
      </c>
      <c r="G218" s="28" t="s">
        <v>63</v>
      </c>
      <c r="H218" s="19">
        <v>28004</v>
      </c>
      <c r="I218" s="24">
        <f t="shared" si="16"/>
        <v>53</v>
      </c>
      <c r="J218" s="8">
        <v>28010.875</v>
      </c>
      <c r="K218" s="33">
        <v>34</v>
      </c>
      <c r="L218" s="41" t="s">
        <v>9</v>
      </c>
      <c r="M218" s="28" t="s">
        <v>63</v>
      </c>
      <c r="N218" s="19">
        <v>29099</v>
      </c>
      <c r="O218" s="24">
        <f t="shared" si="17"/>
        <v>8</v>
      </c>
      <c r="P218" s="8">
        <v>29106.625</v>
      </c>
      <c r="Q218" s="33">
        <v>10</v>
      </c>
      <c r="R218" s="41" t="s">
        <v>45</v>
      </c>
      <c r="S218" s="50" t="s">
        <v>63</v>
      </c>
      <c r="T218" s="16"/>
    </row>
    <row r="219" spans="2:20" ht="13.5">
      <c r="B219" s="19">
        <v>26938</v>
      </c>
      <c r="C219" s="24">
        <f t="shared" si="15"/>
        <v>7</v>
      </c>
      <c r="D219" s="8">
        <v>26945.791666666668</v>
      </c>
      <c r="E219" s="33">
        <v>59</v>
      </c>
      <c r="F219" s="41" t="s">
        <v>34</v>
      </c>
      <c r="G219" s="28" t="s">
        <v>64</v>
      </c>
      <c r="H219" s="19">
        <v>28034</v>
      </c>
      <c r="I219" s="24">
        <f t="shared" si="16"/>
        <v>23</v>
      </c>
      <c r="J219" s="8">
        <v>28041.541666666668</v>
      </c>
      <c r="K219" s="33">
        <v>35</v>
      </c>
      <c r="L219" s="41" t="s">
        <v>10</v>
      </c>
      <c r="M219" s="28" t="s">
        <v>64</v>
      </c>
      <c r="N219" s="19">
        <v>29129</v>
      </c>
      <c r="O219" s="24">
        <f t="shared" si="17"/>
        <v>38</v>
      </c>
      <c r="P219" s="8">
        <v>29137.291666666668</v>
      </c>
      <c r="Q219" s="33">
        <v>11</v>
      </c>
      <c r="R219" s="41" t="s">
        <v>46</v>
      </c>
      <c r="S219" s="50" t="s">
        <v>64</v>
      </c>
      <c r="T219" s="16"/>
    </row>
    <row r="220" spans="2:20" ht="13.5">
      <c r="B220" s="19">
        <v>26969</v>
      </c>
      <c r="C220" s="24">
        <f t="shared" si="15"/>
        <v>38</v>
      </c>
      <c r="D220" s="8">
        <v>26975.916666666668</v>
      </c>
      <c r="E220" s="33">
        <v>60</v>
      </c>
      <c r="F220" s="41" t="s">
        <v>35</v>
      </c>
      <c r="G220" s="28" t="s">
        <v>65</v>
      </c>
      <c r="H220" s="19">
        <v>28065</v>
      </c>
      <c r="I220" s="24">
        <f t="shared" si="16"/>
        <v>54</v>
      </c>
      <c r="J220" s="8">
        <v>28071.666666666668</v>
      </c>
      <c r="K220" s="33">
        <v>36</v>
      </c>
      <c r="L220" s="41" t="s">
        <v>11</v>
      </c>
      <c r="M220" s="28" t="s">
        <v>65</v>
      </c>
      <c r="N220" s="19">
        <v>29160</v>
      </c>
      <c r="O220" s="24">
        <f t="shared" si="17"/>
        <v>9</v>
      </c>
      <c r="P220" s="8">
        <v>29167.416666666668</v>
      </c>
      <c r="Q220" s="33">
        <v>12</v>
      </c>
      <c r="R220" s="41" t="s">
        <v>47</v>
      </c>
      <c r="S220" s="50" t="s">
        <v>65</v>
      </c>
      <c r="T220" s="16"/>
    </row>
    <row r="221" spans="2:20" ht="13.5">
      <c r="B221" s="19">
        <v>26999</v>
      </c>
      <c r="C221" s="24">
        <f t="shared" si="15"/>
        <v>8</v>
      </c>
      <c r="D221" s="8">
        <v>27005.625</v>
      </c>
      <c r="E221" s="33">
        <v>1</v>
      </c>
      <c r="F221" s="41" t="s">
        <v>36</v>
      </c>
      <c r="G221" s="28" t="s">
        <v>66</v>
      </c>
      <c r="H221" s="19">
        <v>28095</v>
      </c>
      <c r="I221" s="24">
        <f t="shared" si="16"/>
        <v>24</v>
      </c>
      <c r="J221" s="8">
        <v>28101.375</v>
      </c>
      <c r="K221" s="33">
        <v>37</v>
      </c>
      <c r="L221" s="41" t="s">
        <v>12</v>
      </c>
      <c r="M221" s="28" t="s">
        <v>66</v>
      </c>
      <c r="N221" s="19">
        <v>29190</v>
      </c>
      <c r="O221" s="24">
        <f t="shared" si="17"/>
        <v>39</v>
      </c>
      <c r="P221" s="8">
        <v>29197.083333333332</v>
      </c>
      <c r="Q221" s="33">
        <v>13</v>
      </c>
      <c r="R221" s="41" t="s">
        <v>48</v>
      </c>
      <c r="S221" s="50" t="s">
        <v>66</v>
      </c>
      <c r="T221" s="16"/>
    </row>
    <row r="222" spans="2:20" ht="13.5">
      <c r="B222" s="19">
        <v>27030</v>
      </c>
      <c r="C222" s="24">
        <f t="shared" si="15"/>
        <v>39</v>
      </c>
      <c r="D222" s="8">
        <v>27035.083333333332</v>
      </c>
      <c r="E222" s="33">
        <v>2</v>
      </c>
      <c r="F222" s="41" t="s">
        <v>37</v>
      </c>
      <c r="G222" s="28" t="s">
        <v>67</v>
      </c>
      <c r="H222" s="19">
        <v>28126</v>
      </c>
      <c r="I222" s="24">
        <f t="shared" si="16"/>
        <v>55</v>
      </c>
      <c r="J222" s="8">
        <v>28130.833333333332</v>
      </c>
      <c r="K222" s="33">
        <v>38</v>
      </c>
      <c r="L222" s="41" t="s">
        <v>13</v>
      </c>
      <c r="M222" s="28" t="s">
        <v>67</v>
      </c>
      <c r="N222" s="19">
        <v>29221</v>
      </c>
      <c r="O222" s="24">
        <f t="shared" si="17"/>
        <v>10</v>
      </c>
      <c r="P222" s="8">
        <v>29226.541666666668</v>
      </c>
      <c r="Q222" s="33">
        <v>14</v>
      </c>
      <c r="R222" s="41" t="s">
        <v>49</v>
      </c>
      <c r="S222" s="50" t="s">
        <v>67</v>
      </c>
      <c r="T222" s="16"/>
    </row>
    <row r="223" spans="2:20" ht="13.5">
      <c r="B223" s="19">
        <v>27061</v>
      </c>
      <c r="C223" s="24">
        <f t="shared" si="15"/>
        <v>10</v>
      </c>
      <c r="D223" s="8">
        <v>27064.583333333332</v>
      </c>
      <c r="E223" s="33">
        <v>3</v>
      </c>
      <c r="F223" s="41" t="s">
        <v>38</v>
      </c>
      <c r="G223" s="28" t="s">
        <v>68</v>
      </c>
      <c r="H223" s="19">
        <v>28157</v>
      </c>
      <c r="I223" s="24">
        <f t="shared" si="16"/>
        <v>26</v>
      </c>
      <c r="J223" s="8">
        <v>28160.333333333332</v>
      </c>
      <c r="K223" s="33">
        <v>39</v>
      </c>
      <c r="L223" s="41" t="s">
        <v>14</v>
      </c>
      <c r="M223" s="28" t="s">
        <v>68</v>
      </c>
      <c r="N223" s="19">
        <v>29252</v>
      </c>
      <c r="O223" s="24">
        <f t="shared" si="17"/>
        <v>41</v>
      </c>
      <c r="P223" s="8">
        <v>29256.041666666668</v>
      </c>
      <c r="Q223" s="33">
        <v>15</v>
      </c>
      <c r="R223" s="41" t="s">
        <v>50</v>
      </c>
      <c r="S223" s="50" t="s">
        <v>68</v>
      </c>
      <c r="T223" s="16"/>
    </row>
    <row r="224" spans="2:20" ht="13.5">
      <c r="B224" s="19">
        <v>27089</v>
      </c>
      <c r="C224" s="24">
        <f t="shared" si="15"/>
        <v>38</v>
      </c>
      <c r="D224" s="8">
        <v>27094.333333333332</v>
      </c>
      <c r="E224" s="33">
        <v>4</v>
      </c>
      <c r="F224" s="41" t="s">
        <v>39</v>
      </c>
      <c r="G224" s="28" t="s">
        <v>60</v>
      </c>
      <c r="H224" s="19">
        <v>28185</v>
      </c>
      <c r="I224" s="24">
        <f t="shared" si="16"/>
        <v>54</v>
      </c>
      <c r="J224" s="8">
        <v>28190.083333333332</v>
      </c>
      <c r="K224" s="33">
        <v>40</v>
      </c>
      <c r="L224" s="41" t="s">
        <v>15</v>
      </c>
      <c r="M224" s="28" t="s">
        <v>60</v>
      </c>
      <c r="N224" s="19">
        <v>29281</v>
      </c>
      <c r="O224" s="24">
        <f t="shared" si="17"/>
        <v>10</v>
      </c>
      <c r="P224" s="8">
        <v>29285.791666666668</v>
      </c>
      <c r="Q224" s="33">
        <v>16</v>
      </c>
      <c r="R224" s="41" t="s">
        <v>51</v>
      </c>
      <c r="S224" s="50" t="s">
        <v>60</v>
      </c>
      <c r="T224" s="16"/>
    </row>
    <row r="225" spans="2:20" ht="13.5">
      <c r="B225" s="19">
        <v>27120</v>
      </c>
      <c r="C225" s="24">
        <f t="shared" si="15"/>
        <v>9</v>
      </c>
      <c r="D225" s="8">
        <v>27124.541666666668</v>
      </c>
      <c r="E225" s="33">
        <v>5</v>
      </c>
      <c r="F225" s="41" t="s">
        <v>40</v>
      </c>
      <c r="G225" s="28" t="s">
        <v>61</v>
      </c>
      <c r="H225" s="19">
        <v>28216</v>
      </c>
      <c r="I225" s="24">
        <f t="shared" si="16"/>
        <v>25</v>
      </c>
      <c r="J225" s="8">
        <v>28220.291666666668</v>
      </c>
      <c r="K225" s="33">
        <v>41</v>
      </c>
      <c r="L225" s="41" t="s">
        <v>16</v>
      </c>
      <c r="M225" s="28" t="s">
        <v>61</v>
      </c>
      <c r="N225" s="19">
        <v>29312</v>
      </c>
      <c r="O225" s="24">
        <f t="shared" si="17"/>
        <v>41</v>
      </c>
      <c r="P225" s="8">
        <v>29316</v>
      </c>
      <c r="Q225" s="33">
        <v>17</v>
      </c>
      <c r="R225" s="41" t="s">
        <v>52</v>
      </c>
      <c r="S225" s="50" t="s">
        <v>61</v>
      </c>
      <c r="T225" s="16"/>
    </row>
    <row r="226" spans="2:20" ht="13.5">
      <c r="B226" s="19">
        <v>27150</v>
      </c>
      <c r="C226" s="24">
        <f t="shared" si="15"/>
        <v>39</v>
      </c>
      <c r="D226" s="8">
        <v>27155.291666666668</v>
      </c>
      <c r="E226" s="33">
        <v>6</v>
      </c>
      <c r="F226" s="41" t="s">
        <v>41</v>
      </c>
      <c r="G226" s="28" t="s">
        <v>62</v>
      </c>
      <c r="H226" s="19">
        <v>28246</v>
      </c>
      <c r="I226" s="24">
        <f t="shared" si="16"/>
        <v>55</v>
      </c>
      <c r="J226" s="8">
        <v>28251</v>
      </c>
      <c r="K226" s="33">
        <v>42</v>
      </c>
      <c r="L226" s="41" t="s">
        <v>17</v>
      </c>
      <c r="M226" s="28" t="s">
        <v>62</v>
      </c>
      <c r="N226" s="19">
        <v>29342</v>
      </c>
      <c r="O226" s="24">
        <f t="shared" si="17"/>
        <v>11</v>
      </c>
      <c r="P226" s="8">
        <v>29346.75</v>
      </c>
      <c r="Q226" s="33">
        <v>18</v>
      </c>
      <c r="R226" s="41" t="s">
        <v>53</v>
      </c>
      <c r="S226" s="50" t="s">
        <v>62</v>
      </c>
      <c r="T226" s="16"/>
    </row>
    <row r="227" spans="2:20" ht="13.5">
      <c r="B227" s="19">
        <v>27181</v>
      </c>
      <c r="C227" s="24">
        <f t="shared" si="15"/>
        <v>10</v>
      </c>
      <c r="D227" s="8">
        <v>27186.458333333332</v>
      </c>
      <c r="E227" s="33">
        <v>7</v>
      </c>
      <c r="F227" s="41" t="s">
        <v>42</v>
      </c>
      <c r="G227" s="28" t="s">
        <v>63</v>
      </c>
      <c r="H227" s="19">
        <v>28277</v>
      </c>
      <c r="I227" s="24">
        <f t="shared" si="16"/>
        <v>26</v>
      </c>
      <c r="J227" s="8">
        <v>28282.208333333332</v>
      </c>
      <c r="K227" s="33">
        <v>43</v>
      </c>
      <c r="L227" s="41" t="s">
        <v>18</v>
      </c>
      <c r="M227" s="28" t="s">
        <v>63</v>
      </c>
      <c r="N227" s="19">
        <v>29373</v>
      </c>
      <c r="O227" s="24">
        <f t="shared" si="17"/>
        <v>42</v>
      </c>
      <c r="P227" s="8">
        <v>29377.916666666668</v>
      </c>
      <c r="Q227" s="33">
        <v>19</v>
      </c>
      <c r="R227" s="41" t="s">
        <v>54</v>
      </c>
      <c r="S227" s="50" t="s">
        <v>63</v>
      </c>
      <c r="T227" s="16"/>
    </row>
    <row r="228" spans="2:20" ht="13.5">
      <c r="B228" s="19">
        <v>27211</v>
      </c>
      <c r="C228" s="24">
        <f t="shared" si="15"/>
        <v>40</v>
      </c>
      <c r="D228" s="8">
        <v>27217.875</v>
      </c>
      <c r="E228" s="33">
        <v>8</v>
      </c>
      <c r="F228" s="41" t="s">
        <v>43</v>
      </c>
      <c r="G228" s="28" t="s">
        <v>64</v>
      </c>
      <c r="H228" s="19">
        <v>28307</v>
      </c>
      <c r="I228" s="24">
        <f t="shared" si="16"/>
        <v>56</v>
      </c>
      <c r="J228" s="8">
        <v>28313.625</v>
      </c>
      <c r="K228" s="33">
        <v>44</v>
      </c>
      <c r="L228" s="41" t="s">
        <v>19</v>
      </c>
      <c r="M228" s="28" t="s">
        <v>64</v>
      </c>
      <c r="N228" s="19">
        <v>29403</v>
      </c>
      <c r="O228" s="24">
        <f t="shared" si="17"/>
        <v>12</v>
      </c>
      <c r="P228" s="8">
        <v>29409.333333333332</v>
      </c>
      <c r="Q228" s="33">
        <v>20</v>
      </c>
      <c r="R228" s="41" t="s">
        <v>55</v>
      </c>
      <c r="S228" s="50" t="s">
        <v>64</v>
      </c>
      <c r="T228" s="16"/>
    </row>
    <row r="229" spans="2:20" ht="13.5">
      <c r="B229" s="19">
        <v>27242</v>
      </c>
      <c r="C229" s="24">
        <f t="shared" si="15"/>
        <v>11</v>
      </c>
      <c r="D229" s="8">
        <v>27249.291666666668</v>
      </c>
      <c r="E229" s="33">
        <v>9</v>
      </c>
      <c r="F229" s="41" t="s">
        <v>44</v>
      </c>
      <c r="G229" s="28" t="s">
        <v>65</v>
      </c>
      <c r="H229" s="19">
        <v>28338</v>
      </c>
      <c r="I229" s="24">
        <f t="shared" si="16"/>
        <v>27</v>
      </c>
      <c r="J229" s="8">
        <v>28345.041666666668</v>
      </c>
      <c r="K229" s="33">
        <v>45</v>
      </c>
      <c r="L229" s="41" t="s">
        <v>20</v>
      </c>
      <c r="M229" s="28" t="s">
        <v>65</v>
      </c>
      <c r="N229" s="19">
        <v>29434</v>
      </c>
      <c r="O229" s="24">
        <f t="shared" si="17"/>
        <v>43</v>
      </c>
      <c r="P229" s="8">
        <v>29440.75</v>
      </c>
      <c r="Q229" s="33">
        <v>21</v>
      </c>
      <c r="R229" s="41" t="s">
        <v>56</v>
      </c>
      <c r="S229" s="50" t="s">
        <v>65</v>
      </c>
      <c r="T229" s="16"/>
    </row>
    <row r="230" spans="2:20" ht="13.5">
      <c r="B230" s="19">
        <v>27273</v>
      </c>
      <c r="C230" s="24">
        <f t="shared" si="15"/>
        <v>42</v>
      </c>
      <c r="D230" s="8">
        <v>27280.416666666668</v>
      </c>
      <c r="E230" s="33">
        <v>10</v>
      </c>
      <c r="F230" s="41" t="s">
        <v>45</v>
      </c>
      <c r="G230" s="28" t="s">
        <v>66</v>
      </c>
      <c r="H230" s="19">
        <v>28369</v>
      </c>
      <c r="I230" s="24">
        <f t="shared" si="16"/>
        <v>58</v>
      </c>
      <c r="J230" s="8">
        <v>28376.125</v>
      </c>
      <c r="K230" s="33">
        <v>46</v>
      </c>
      <c r="L230" s="41" t="s">
        <v>21</v>
      </c>
      <c r="M230" s="28" t="s">
        <v>66</v>
      </c>
      <c r="N230" s="19">
        <v>29465</v>
      </c>
      <c r="O230" s="24">
        <f t="shared" si="17"/>
        <v>14</v>
      </c>
      <c r="P230" s="8">
        <v>29471.875</v>
      </c>
      <c r="Q230" s="33">
        <v>22</v>
      </c>
      <c r="R230" s="41" t="s">
        <v>57</v>
      </c>
      <c r="S230" s="50" t="s">
        <v>66</v>
      </c>
      <c r="T230" s="16"/>
    </row>
    <row r="231" spans="2:20" ht="13.5">
      <c r="B231" s="19">
        <v>27303</v>
      </c>
      <c r="C231" s="24">
        <f t="shared" si="15"/>
        <v>12</v>
      </c>
      <c r="D231" s="8">
        <v>27311.041666666668</v>
      </c>
      <c r="E231" s="33">
        <v>11</v>
      </c>
      <c r="F231" s="41" t="s">
        <v>46</v>
      </c>
      <c r="G231" s="28" t="s">
        <v>67</v>
      </c>
      <c r="H231" s="19">
        <v>28399</v>
      </c>
      <c r="I231" s="24">
        <f t="shared" si="16"/>
        <v>28</v>
      </c>
      <c r="J231" s="8">
        <v>28406.791666666668</v>
      </c>
      <c r="K231" s="33">
        <v>47</v>
      </c>
      <c r="L231" s="41" t="s">
        <v>22</v>
      </c>
      <c r="M231" s="28" t="s">
        <v>67</v>
      </c>
      <c r="N231" s="19">
        <v>29495</v>
      </c>
      <c r="O231" s="24">
        <f t="shared" si="17"/>
        <v>44</v>
      </c>
      <c r="P231" s="8">
        <v>29502.5</v>
      </c>
      <c r="Q231" s="33">
        <v>23</v>
      </c>
      <c r="R231" s="41" t="s">
        <v>58</v>
      </c>
      <c r="S231" s="50" t="s">
        <v>67</v>
      </c>
      <c r="T231" s="16"/>
    </row>
    <row r="232" spans="2:20" ht="13.5">
      <c r="B232" s="19">
        <v>27334</v>
      </c>
      <c r="C232" s="24">
        <f t="shared" si="15"/>
        <v>43</v>
      </c>
      <c r="D232" s="8">
        <v>27341.166666666668</v>
      </c>
      <c r="E232" s="33">
        <v>12</v>
      </c>
      <c r="F232" s="41" t="s">
        <v>47</v>
      </c>
      <c r="G232" s="28" t="s">
        <v>68</v>
      </c>
      <c r="H232" s="19">
        <v>28430</v>
      </c>
      <c r="I232" s="24">
        <f t="shared" si="16"/>
        <v>59</v>
      </c>
      <c r="J232" s="8">
        <v>28436.916666666668</v>
      </c>
      <c r="K232" s="33">
        <v>48</v>
      </c>
      <c r="L232" s="41" t="s">
        <v>23</v>
      </c>
      <c r="M232" s="28" t="s">
        <v>68</v>
      </c>
      <c r="N232" s="19">
        <v>29526</v>
      </c>
      <c r="O232" s="24">
        <f t="shared" si="17"/>
        <v>15</v>
      </c>
      <c r="P232" s="8">
        <v>29532.625</v>
      </c>
      <c r="Q232" s="33">
        <v>24</v>
      </c>
      <c r="R232" s="41" t="s">
        <v>59</v>
      </c>
      <c r="S232" s="50" t="s">
        <v>68</v>
      </c>
      <c r="T232" s="16"/>
    </row>
    <row r="233" spans="2:20" ht="14.25" thickBot="1">
      <c r="B233" s="22">
        <v>27364</v>
      </c>
      <c r="C233" s="25">
        <f t="shared" si="15"/>
        <v>13</v>
      </c>
      <c r="D233" s="9">
        <v>27370.875</v>
      </c>
      <c r="E233" s="35">
        <v>13</v>
      </c>
      <c r="F233" s="43" t="s">
        <v>48</v>
      </c>
      <c r="G233" s="29" t="s">
        <v>60</v>
      </c>
      <c r="H233" s="22">
        <v>28460</v>
      </c>
      <c r="I233" s="25">
        <f t="shared" si="16"/>
        <v>29</v>
      </c>
      <c r="J233" s="9">
        <v>28466.625</v>
      </c>
      <c r="K233" s="35">
        <v>49</v>
      </c>
      <c r="L233" s="43" t="s">
        <v>24</v>
      </c>
      <c r="M233" s="29" t="s">
        <v>60</v>
      </c>
      <c r="N233" s="22">
        <v>29556</v>
      </c>
      <c r="O233" s="25">
        <f t="shared" si="17"/>
        <v>45</v>
      </c>
      <c r="P233" s="9">
        <v>29562.333333333332</v>
      </c>
      <c r="Q233" s="35">
        <v>25</v>
      </c>
      <c r="R233" s="43" t="s">
        <v>0</v>
      </c>
      <c r="S233" s="52" t="s">
        <v>60</v>
      </c>
      <c r="T233" s="16"/>
    </row>
    <row r="235" ht="14.25" thickBot="1">
      <c r="N235" s="17"/>
    </row>
    <row r="236" spans="2:20" ht="14.25" thickBot="1">
      <c r="B236" s="21" t="s">
        <v>69</v>
      </c>
      <c r="C236" s="38"/>
      <c r="D236" s="6"/>
      <c r="E236" s="7" t="s">
        <v>70</v>
      </c>
      <c r="F236" s="37"/>
      <c r="G236" s="5"/>
      <c r="H236" s="21" t="s">
        <v>69</v>
      </c>
      <c r="I236" s="38"/>
      <c r="J236" s="6"/>
      <c r="K236" s="7" t="s">
        <v>70</v>
      </c>
      <c r="L236" s="37"/>
      <c r="M236" s="5"/>
      <c r="N236" s="21" t="s">
        <v>69</v>
      </c>
      <c r="O236" s="38"/>
      <c r="P236" s="6"/>
      <c r="Q236" s="7" t="s">
        <v>70</v>
      </c>
      <c r="R236" s="37"/>
      <c r="S236" s="5"/>
      <c r="T236" s="15"/>
    </row>
    <row r="237" spans="2:20" ht="13.5">
      <c r="B237" s="18">
        <v>29587</v>
      </c>
      <c r="C237" s="26">
        <f>MOD(B237-DATE(1985,1,1)+36,60)+1</f>
        <v>16</v>
      </c>
      <c r="D237" s="10">
        <v>29591.791666666668</v>
      </c>
      <c r="E237" s="32">
        <v>26</v>
      </c>
      <c r="F237" s="40" t="s">
        <v>1</v>
      </c>
      <c r="G237" s="27" t="s">
        <v>61</v>
      </c>
      <c r="H237" s="18">
        <v>30682</v>
      </c>
      <c r="I237" s="26">
        <f>MOD(H237-DATE(1985,1,1)+36,60)+1</f>
        <v>31</v>
      </c>
      <c r="J237" s="10">
        <v>30687.541666666668</v>
      </c>
      <c r="K237" s="32">
        <v>2</v>
      </c>
      <c r="L237" s="40" t="s">
        <v>37</v>
      </c>
      <c r="M237" s="27" t="s">
        <v>61</v>
      </c>
      <c r="N237" s="18">
        <v>31778</v>
      </c>
      <c r="O237" s="26">
        <f>MOD(N237-DATE(1985,1,1)+36,60)+1</f>
        <v>47</v>
      </c>
      <c r="P237" s="10">
        <v>31783.25</v>
      </c>
      <c r="Q237" s="32">
        <v>38</v>
      </c>
      <c r="R237" s="40" t="s">
        <v>13</v>
      </c>
      <c r="S237" s="49" t="s">
        <v>61</v>
      </c>
      <c r="T237" s="16"/>
    </row>
    <row r="238" spans="2:20" ht="13.5">
      <c r="B238" s="19">
        <v>29618</v>
      </c>
      <c r="C238" s="24">
        <f aca="true" t="shared" si="18" ref="C238:C272">MOD(B238-DATE(1985,1,1)+36,60)+1</f>
        <v>47</v>
      </c>
      <c r="D238" s="8">
        <v>29621.291666666668</v>
      </c>
      <c r="E238" s="33">
        <v>27</v>
      </c>
      <c r="F238" s="41" t="s">
        <v>2</v>
      </c>
      <c r="G238" s="28" t="s">
        <v>62</v>
      </c>
      <c r="H238" s="19">
        <v>30713</v>
      </c>
      <c r="I238" s="24">
        <f aca="true" t="shared" si="19" ref="I238:I272">MOD(H238-DATE(1985,1,1)+36,60)+1</f>
        <v>2</v>
      </c>
      <c r="J238" s="8">
        <v>30717</v>
      </c>
      <c r="K238" s="33">
        <v>3</v>
      </c>
      <c r="L238" s="41" t="s">
        <v>38</v>
      </c>
      <c r="M238" s="28" t="s">
        <v>62</v>
      </c>
      <c r="N238" s="19">
        <v>31809</v>
      </c>
      <c r="O238" s="24">
        <f aca="true" t="shared" si="20" ref="O238:O272">MOD(N238-DATE(1985,1,1)+36,60)+1</f>
        <v>18</v>
      </c>
      <c r="P238" s="8">
        <v>31812.75</v>
      </c>
      <c r="Q238" s="33">
        <v>39</v>
      </c>
      <c r="R238" s="41" t="s">
        <v>14</v>
      </c>
      <c r="S238" s="50" t="s">
        <v>62</v>
      </c>
      <c r="T238" s="16"/>
    </row>
    <row r="239" spans="2:20" ht="13.5">
      <c r="B239" s="19">
        <v>29646</v>
      </c>
      <c r="C239" s="24">
        <f t="shared" si="18"/>
        <v>15</v>
      </c>
      <c r="D239" s="8">
        <v>29651.041666666668</v>
      </c>
      <c r="E239" s="33">
        <v>28</v>
      </c>
      <c r="F239" s="41" t="s">
        <v>3</v>
      </c>
      <c r="G239" s="28" t="s">
        <v>63</v>
      </c>
      <c r="H239" s="19">
        <v>30742</v>
      </c>
      <c r="I239" s="24">
        <f t="shared" si="19"/>
        <v>31</v>
      </c>
      <c r="J239" s="8">
        <v>30746.75</v>
      </c>
      <c r="K239" s="33">
        <v>4</v>
      </c>
      <c r="L239" s="41" t="s">
        <v>39</v>
      </c>
      <c r="M239" s="28" t="s">
        <v>63</v>
      </c>
      <c r="N239" s="19">
        <v>31837</v>
      </c>
      <c r="O239" s="24">
        <f t="shared" si="20"/>
        <v>46</v>
      </c>
      <c r="P239" s="8">
        <v>31842.5</v>
      </c>
      <c r="Q239" s="33">
        <v>40</v>
      </c>
      <c r="R239" s="41" t="s">
        <v>15</v>
      </c>
      <c r="S239" s="50" t="s">
        <v>63</v>
      </c>
      <c r="T239" s="16"/>
    </row>
    <row r="240" spans="2:20" ht="13.5">
      <c r="B240" s="19">
        <v>29677</v>
      </c>
      <c r="C240" s="24">
        <f t="shared" si="18"/>
        <v>46</v>
      </c>
      <c r="D240" s="8">
        <v>29681.25</v>
      </c>
      <c r="E240" s="33">
        <v>29</v>
      </c>
      <c r="F240" s="41" t="s">
        <v>4</v>
      </c>
      <c r="G240" s="28" t="s">
        <v>64</v>
      </c>
      <c r="H240" s="19">
        <v>30773</v>
      </c>
      <c r="I240" s="24">
        <f t="shared" si="19"/>
        <v>2</v>
      </c>
      <c r="J240" s="8">
        <v>30776.958333333332</v>
      </c>
      <c r="K240" s="33">
        <v>5</v>
      </c>
      <c r="L240" s="41" t="s">
        <v>40</v>
      </c>
      <c r="M240" s="28" t="s">
        <v>64</v>
      </c>
      <c r="N240" s="19">
        <v>31868</v>
      </c>
      <c r="O240" s="24">
        <f t="shared" si="20"/>
        <v>17</v>
      </c>
      <c r="P240" s="8">
        <v>31872.708333333332</v>
      </c>
      <c r="Q240" s="33">
        <v>41</v>
      </c>
      <c r="R240" s="41" t="s">
        <v>16</v>
      </c>
      <c r="S240" s="50" t="s">
        <v>64</v>
      </c>
      <c r="T240" s="16"/>
    </row>
    <row r="241" spans="2:20" ht="13.5">
      <c r="B241" s="19">
        <v>29707</v>
      </c>
      <c r="C241" s="24">
        <f t="shared" si="18"/>
        <v>16</v>
      </c>
      <c r="D241" s="8">
        <v>29711</v>
      </c>
      <c r="E241" s="33">
        <v>30</v>
      </c>
      <c r="F241" s="41" t="s">
        <v>5</v>
      </c>
      <c r="G241" s="28" t="s">
        <v>65</v>
      </c>
      <c r="H241" s="19">
        <v>30803</v>
      </c>
      <c r="I241" s="24">
        <f t="shared" si="19"/>
        <v>32</v>
      </c>
      <c r="J241" s="8">
        <v>30807.708333333332</v>
      </c>
      <c r="K241" s="33">
        <v>6</v>
      </c>
      <c r="L241" s="41" t="s">
        <v>41</v>
      </c>
      <c r="M241" s="28" t="s">
        <v>65</v>
      </c>
      <c r="N241" s="19">
        <v>31898</v>
      </c>
      <c r="O241" s="24">
        <f t="shared" si="20"/>
        <v>47</v>
      </c>
      <c r="P241" s="8">
        <v>31903.416666666668</v>
      </c>
      <c r="Q241" s="33">
        <v>42</v>
      </c>
      <c r="R241" s="41" t="s">
        <v>17</v>
      </c>
      <c r="S241" s="50" t="s">
        <v>65</v>
      </c>
      <c r="T241" s="16"/>
    </row>
    <row r="242" spans="2:20" ht="13.5">
      <c r="B242" s="19">
        <v>29738</v>
      </c>
      <c r="C242" s="24">
        <f t="shared" si="18"/>
        <v>47</v>
      </c>
      <c r="D242" s="8">
        <v>29743.166666666668</v>
      </c>
      <c r="E242" s="33">
        <v>31</v>
      </c>
      <c r="F242" s="41" t="s">
        <v>6</v>
      </c>
      <c r="G242" s="28" t="s">
        <v>66</v>
      </c>
      <c r="H242" s="19">
        <v>30834</v>
      </c>
      <c r="I242" s="24">
        <f t="shared" si="19"/>
        <v>3</v>
      </c>
      <c r="J242" s="8">
        <v>30838.875</v>
      </c>
      <c r="K242" s="33">
        <v>7</v>
      </c>
      <c r="L242" s="41" t="s">
        <v>42</v>
      </c>
      <c r="M242" s="28" t="s">
        <v>66</v>
      </c>
      <c r="N242" s="19">
        <v>31929</v>
      </c>
      <c r="O242" s="24">
        <f t="shared" si="20"/>
        <v>18</v>
      </c>
      <c r="P242" s="8">
        <v>31934.583333333332</v>
      </c>
      <c r="Q242" s="33">
        <v>43</v>
      </c>
      <c r="R242" s="41" t="s">
        <v>18</v>
      </c>
      <c r="S242" s="50" t="s">
        <v>66</v>
      </c>
      <c r="T242" s="16"/>
    </row>
    <row r="243" spans="2:20" ht="13.5">
      <c r="B243" s="19">
        <v>29768</v>
      </c>
      <c r="C243" s="24">
        <f t="shared" si="18"/>
        <v>17</v>
      </c>
      <c r="D243" s="8">
        <v>29774.583333333332</v>
      </c>
      <c r="E243" s="33">
        <v>32</v>
      </c>
      <c r="F243" s="41" t="s">
        <v>7</v>
      </c>
      <c r="G243" s="28" t="s">
        <v>67</v>
      </c>
      <c r="H243" s="19">
        <v>30864</v>
      </c>
      <c r="I243" s="24">
        <f t="shared" si="19"/>
        <v>33</v>
      </c>
      <c r="J243" s="8">
        <v>30870.291666666668</v>
      </c>
      <c r="K243" s="33">
        <v>8</v>
      </c>
      <c r="L243" s="41" t="s">
        <v>43</v>
      </c>
      <c r="M243" s="28" t="s">
        <v>67</v>
      </c>
      <c r="N243" s="19">
        <v>31959</v>
      </c>
      <c r="O243" s="24">
        <f t="shared" si="20"/>
        <v>48</v>
      </c>
      <c r="P243" s="8">
        <v>31966.041666666668</v>
      </c>
      <c r="Q243" s="33">
        <v>44</v>
      </c>
      <c r="R243" s="41" t="s">
        <v>19</v>
      </c>
      <c r="S243" s="50" t="s">
        <v>67</v>
      </c>
      <c r="T243" s="16"/>
    </row>
    <row r="244" spans="2:20" ht="13.5">
      <c r="B244" s="19">
        <v>29799</v>
      </c>
      <c r="C244" s="24">
        <f t="shared" si="18"/>
        <v>48</v>
      </c>
      <c r="D244" s="8">
        <v>29805</v>
      </c>
      <c r="E244" s="33">
        <v>33</v>
      </c>
      <c r="F244" s="41" t="s">
        <v>8</v>
      </c>
      <c r="G244" s="28" t="s">
        <v>68</v>
      </c>
      <c r="H244" s="19">
        <v>30895</v>
      </c>
      <c r="I244" s="24">
        <f t="shared" si="19"/>
        <v>4</v>
      </c>
      <c r="J244" s="8">
        <v>30901.708333333332</v>
      </c>
      <c r="K244" s="33">
        <v>9</v>
      </c>
      <c r="L244" s="41" t="s">
        <v>44</v>
      </c>
      <c r="M244" s="28" t="s">
        <v>68</v>
      </c>
      <c r="N244" s="19">
        <v>31990</v>
      </c>
      <c r="O244" s="24">
        <f t="shared" si="20"/>
        <v>19</v>
      </c>
      <c r="P244" s="8">
        <v>31997.416666666668</v>
      </c>
      <c r="Q244" s="33">
        <v>45</v>
      </c>
      <c r="R244" s="41" t="s">
        <v>20</v>
      </c>
      <c r="S244" s="50" t="s">
        <v>68</v>
      </c>
      <c r="T244" s="16"/>
    </row>
    <row r="245" spans="2:20" ht="13.5">
      <c r="B245" s="19">
        <v>29830</v>
      </c>
      <c r="C245" s="24">
        <f t="shared" si="18"/>
        <v>19</v>
      </c>
      <c r="D245" s="8">
        <v>29837.125</v>
      </c>
      <c r="E245" s="33">
        <v>34</v>
      </c>
      <c r="F245" s="41" t="s">
        <v>9</v>
      </c>
      <c r="G245" s="28" t="s">
        <v>60</v>
      </c>
      <c r="H245" s="19">
        <v>30926</v>
      </c>
      <c r="I245" s="24">
        <f t="shared" si="19"/>
        <v>35</v>
      </c>
      <c r="J245" s="8">
        <v>30932.833333333332</v>
      </c>
      <c r="K245" s="33">
        <v>10</v>
      </c>
      <c r="L245" s="41" t="s">
        <v>45</v>
      </c>
      <c r="M245" s="28" t="s">
        <v>60</v>
      </c>
      <c r="N245" s="19">
        <v>32021</v>
      </c>
      <c r="O245" s="24">
        <f t="shared" si="20"/>
        <v>50</v>
      </c>
      <c r="P245" s="8">
        <v>32028.541666666668</v>
      </c>
      <c r="Q245" s="33">
        <v>46</v>
      </c>
      <c r="R245" s="41" t="s">
        <v>21</v>
      </c>
      <c r="S245" s="50" t="s">
        <v>60</v>
      </c>
      <c r="T245" s="16"/>
    </row>
    <row r="246" spans="2:20" ht="13.5">
      <c r="B246" s="19">
        <v>29860</v>
      </c>
      <c r="C246" s="24">
        <f t="shared" si="18"/>
        <v>49</v>
      </c>
      <c r="D246" s="8">
        <v>29867.75</v>
      </c>
      <c r="E246" s="33">
        <v>35</v>
      </c>
      <c r="F246" s="41" t="s">
        <v>10</v>
      </c>
      <c r="G246" s="28" t="s">
        <v>61</v>
      </c>
      <c r="H246" s="19">
        <v>30956</v>
      </c>
      <c r="I246" s="24">
        <f t="shared" si="19"/>
        <v>5</v>
      </c>
      <c r="J246" s="8">
        <v>30963.5</v>
      </c>
      <c r="K246" s="33">
        <v>11</v>
      </c>
      <c r="L246" s="41" t="s">
        <v>46</v>
      </c>
      <c r="M246" s="28" t="s">
        <v>61</v>
      </c>
      <c r="N246" s="19">
        <v>32051</v>
      </c>
      <c r="O246" s="24">
        <f t="shared" si="20"/>
        <v>20</v>
      </c>
      <c r="P246" s="8">
        <v>32059.208333333332</v>
      </c>
      <c r="Q246" s="33">
        <v>47</v>
      </c>
      <c r="R246" s="41" t="s">
        <v>22</v>
      </c>
      <c r="S246" s="50" t="s">
        <v>61</v>
      </c>
      <c r="T246" s="16"/>
    </row>
    <row r="247" spans="2:20" ht="13.5">
      <c r="B247" s="19">
        <v>29891</v>
      </c>
      <c r="C247" s="24">
        <f t="shared" si="18"/>
        <v>20</v>
      </c>
      <c r="D247" s="8">
        <v>29897.875</v>
      </c>
      <c r="E247" s="33">
        <v>36</v>
      </c>
      <c r="F247" s="41" t="s">
        <v>11</v>
      </c>
      <c r="G247" s="28" t="s">
        <v>62</v>
      </c>
      <c r="H247" s="19">
        <v>30987</v>
      </c>
      <c r="I247" s="24">
        <f t="shared" si="19"/>
        <v>36</v>
      </c>
      <c r="J247" s="8">
        <v>30993.625</v>
      </c>
      <c r="K247" s="33">
        <v>12</v>
      </c>
      <c r="L247" s="41" t="s">
        <v>47</v>
      </c>
      <c r="M247" s="28" t="s">
        <v>62</v>
      </c>
      <c r="N247" s="19">
        <v>32082</v>
      </c>
      <c r="O247" s="24">
        <f t="shared" si="20"/>
        <v>51</v>
      </c>
      <c r="P247" s="8">
        <v>32089.333333333332</v>
      </c>
      <c r="Q247" s="33">
        <v>48</v>
      </c>
      <c r="R247" s="41" t="s">
        <v>23</v>
      </c>
      <c r="S247" s="50" t="s">
        <v>62</v>
      </c>
      <c r="T247" s="16"/>
    </row>
    <row r="248" spans="2:20" ht="13.5">
      <c r="B248" s="19">
        <v>29921</v>
      </c>
      <c r="C248" s="24">
        <f t="shared" si="18"/>
        <v>50</v>
      </c>
      <c r="D248" s="8">
        <v>29927.583333333332</v>
      </c>
      <c r="E248" s="33">
        <v>37</v>
      </c>
      <c r="F248" s="41" t="s">
        <v>12</v>
      </c>
      <c r="G248" s="28" t="s">
        <v>63</v>
      </c>
      <c r="H248" s="19">
        <v>31017</v>
      </c>
      <c r="I248" s="24">
        <f t="shared" si="19"/>
        <v>6</v>
      </c>
      <c r="J248" s="8">
        <v>31023.291666666668</v>
      </c>
      <c r="K248" s="33">
        <v>13</v>
      </c>
      <c r="L248" s="41" t="s">
        <v>48</v>
      </c>
      <c r="M248" s="28" t="s">
        <v>63</v>
      </c>
      <c r="N248" s="19">
        <v>32112</v>
      </c>
      <c r="O248" s="24">
        <f t="shared" si="20"/>
        <v>21</v>
      </c>
      <c r="P248" s="8">
        <v>32119.041666666668</v>
      </c>
      <c r="Q248" s="33">
        <v>49</v>
      </c>
      <c r="R248" s="41" t="s">
        <v>24</v>
      </c>
      <c r="S248" s="50" t="s">
        <v>63</v>
      </c>
      <c r="T248" s="16"/>
    </row>
    <row r="249" spans="2:20" ht="13.5">
      <c r="B249" s="19">
        <v>29952</v>
      </c>
      <c r="C249" s="24">
        <f t="shared" si="18"/>
        <v>21</v>
      </c>
      <c r="D249" s="8">
        <v>29957.041666666668</v>
      </c>
      <c r="E249" s="33">
        <v>38</v>
      </c>
      <c r="F249" s="41" t="s">
        <v>13</v>
      </c>
      <c r="G249" s="28" t="s">
        <v>64</v>
      </c>
      <c r="H249" s="19">
        <v>31048</v>
      </c>
      <c r="I249" s="24">
        <f t="shared" si="19"/>
        <v>37</v>
      </c>
      <c r="J249" s="8">
        <v>31052.791666666668</v>
      </c>
      <c r="K249" s="33">
        <v>14</v>
      </c>
      <c r="L249" s="41" t="s">
        <v>49</v>
      </c>
      <c r="M249" s="28" t="s">
        <v>64</v>
      </c>
      <c r="N249" s="19">
        <v>32143</v>
      </c>
      <c r="O249" s="24">
        <f t="shared" si="20"/>
        <v>52</v>
      </c>
      <c r="P249" s="8">
        <v>32148.5</v>
      </c>
      <c r="Q249" s="33">
        <v>50</v>
      </c>
      <c r="R249" s="41" t="s">
        <v>25</v>
      </c>
      <c r="S249" s="50" t="s">
        <v>64</v>
      </c>
      <c r="T249" s="16"/>
    </row>
    <row r="250" spans="2:20" ht="13.5">
      <c r="B250" s="19">
        <v>29983</v>
      </c>
      <c r="C250" s="24">
        <f t="shared" si="18"/>
        <v>52</v>
      </c>
      <c r="D250" s="8">
        <v>29986.541666666668</v>
      </c>
      <c r="E250" s="33">
        <v>39</v>
      </c>
      <c r="F250" s="41" t="s">
        <v>14</v>
      </c>
      <c r="G250" s="28" t="s">
        <v>65</v>
      </c>
      <c r="H250" s="19">
        <v>31079</v>
      </c>
      <c r="I250" s="24">
        <f t="shared" si="19"/>
        <v>8</v>
      </c>
      <c r="J250" s="8">
        <v>31082.25</v>
      </c>
      <c r="K250" s="33">
        <v>15</v>
      </c>
      <c r="L250" s="41" t="s">
        <v>50</v>
      </c>
      <c r="M250" s="28" t="s">
        <v>65</v>
      </c>
      <c r="N250" s="19">
        <v>32174</v>
      </c>
      <c r="O250" s="24">
        <f t="shared" si="20"/>
        <v>23</v>
      </c>
      <c r="P250" s="8">
        <v>32177</v>
      </c>
      <c r="Q250" s="33">
        <v>51</v>
      </c>
      <c r="R250" s="41" t="s">
        <v>26</v>
      </c>
      <c r="S250" s="50" t="s">
        <v>65</v>
      </c>
      <c r="T250" s="16"/>
    </row>
    <row r="251" spans="2:20" ht="13.5">
      <c r="B251" s="19">
        <v>30011</v>
      </c>
      <c r="C251" s="24">
        <f t="shared" si="18"/>
        <v>20</v>
      </c>
      <c r="D251" s="8">
        <v>30016.291666666668</v>
      </c>
      <c r="E251" s="33">
        <v>40</v>
      </c>
      <c r="F251" s="41" t="s">
        <v>15</v>
      </c>
      <c r="G251" s="28" t="s">
        <v>66</v>
      </c>
      <c r="H251" s="19">
        <v>31107</v>
      </c>
      <c r="I251" s="24">
        <f t="shared" si="19"/>
        <v>36</v>
      </c>
      <c r="J251" s="8">
        <v>31112</v>
      </c>
      <c r="K251" s="33">
        <v>16</v>
      </c>
      <c r="L251" s="41" t="s">
        <v>51</v>
      </c>
      <c r="M251" s="28" t="s">
        <v>66</v>
      </c>
      <c r="N251" s="19">
        <v>32203</v>
      </c>
      <c r="O251" s="24">
        <f t="shared" si="20"/>
        <v>52</v>
      </c>
      <c r="P251" s="8">
        <v>32207.75</v>
      </c>
      <c r="Q251" s="33">
        <v>52</v>
      </c>
      <c r="R251" s="41" t="s">
        <v>27</v>
      </c>
      <c r="S251" s="50" t="s">
        <v>66</v>
      </c>
      <c r="T251" s="16"/>
    </row>
    <row r="252" spans="2:20" ht="13.5">
      <c r="B252" s="19">
        <v>30042</v>
      </c>
      <c r="C252" s="24">
        <f t="shared" si="18"/>
        <v>51</v>
      </c>
      <c r="D252" s="8">
        <v>30046.5</v>
      </c>
      <c r="E252" s="33">
        <v>41</v>
      </c>
      <c r="F252" s="41" t="s">
        <v>16</v>
      </c>
      <c r="G252" s="28" t="s">
        <v>67</v>
      </c>
      <c r="H252" s="19">
        <v>31138</v>
      </c>
      <c r="I252" s="24">
        <f t="shared" si="19"/>
        <v>7</v>
      </c>
      <c r="J252" s="8">
        <v>31142.208333333332</v>
      </c>
      <c r="K252" s="33">
        <v>17</v>
      </c>
      <c r="L252" s="41" t="s">
        <v>52</v>
      </c>
      <c r="M252" s="28" t="s">
        <v>67</v>
      </c>
      <c r="N252" s="19">
        <v>32234</v>
      </c>
      <c r="O252" s="24">
        <f t="shared" si="20"/>
        <v>23</v>
      </c>
      <c r="P252" s="8">
        <v>32237.958333333332</v>
      </c>
      <c r="Q252" s="33">
        <v>53</v>
      </c>
      <c r="R252" s="41" t="s">
        <v>28</v>
      </c>
      <c r="S252" s="50" t="s">
        <v>67</v>
      </c>
      <c r="T252" s="16"/>
    </row>
    <row r="253" spans="2:20" ht="13.5">
      <c r="B253" s="19">
        <v>30072</v>
      </c>
      <c r="C253" s="24">
        <f t="shared" si="18"/>
        <v>21</v>
      </c>
      <c r="D253" s="8">
        <v>30077.208333333332</v>
      </c>
      <c r="E253" s="33">
        <v>42</v>
      </c>
      <c r="F253" s="41" t="s">
        <v>17</v>
      </c>
      <c r="G253" s="28" t="s">
        <v>68</v>
      </c>
      <c r="H253" s="19">
        <v>31168</v>
      </c>
      <c r="I253" s="24">
        <f t="shared" si="19"/>
        <v>37</v>
      </c>
      <c r="J253" s="8">
        <v>31172.958333333332</v>
      </c>
      <c r="K253" s="33">
        <v>18</v>
      </c>
      <c r="L253" s="41" t="s">
        <v>53</v>
      </c>
      <c r="M253" s="28" t="s">
        <v>68</v>
      </c>
      <c r="N253" s="19">
        <v>32264</v>
      </c>
      <c r="O253" s="24">
        <f t="shared" si="20"/>
        <v>53</v>
      </c>
      <c r="P253" s="8">
        <v>32268.666666666668</v>
      </c>
      <c r="Q253" s="33">
        <v>54</v>
      </c>
      <c r="R253" s="41" t="s">
        <v>29</v>
      </c>
      <c r="S253" s="50" t="s">
        <v>68</v>
      </c>
      <c r="T253" s="16"/>
    </row>
    <row r="254" spans="2:20" ht="13.5">
      <c r="B254" s="19">
        <v>30103</v>
      </c>
      <c r="C254" s="24">
        <f t="shared" si="18"/>
        <v>52</v>
      </c>
      <c r="D254" s="8">
        <v>30108.416666666668</v>
      </c>
      <c r="E254" s="33">
        <v>43</v>
      </c>
      <c r="F254" s="41" t="s">
        <v>18</v>
      </c>
      <c r="G254" s="28" t="s">
        <v>60</v>
      </c>
      <c r="H254" s="19">
        <v>31199</v>
      </c>
      <c r="I254" s="24">
        <f t="shared" si="19"/>
        <v>8</v>
      </c>
      <c r="J254" s="8">
        <v>31204.125</v>
      </c>
      <c r="K254" s="33">
        <v>19</v>
      </c>
      <c r="L254" s="41" t="s">
        <v>54</v>
      </c>
      <c r="M254" s="28" t="s">
        <v>60</v>
      </c>
      <c r="N254" s="19">
        <v>32295</v>
      </c>
      <c r="O254" s="24">
        <f t="shared" si="20"/>
        <v>24</v>
      </c>
      <c r="P254" s="8">
        <v>32299.833333333332</v>
      </c>
      <c r="Q254" s="33">
        <v>55</v>
      </c>
      <c r="R254" s="41" t="s">
        <v>30</v>
      </c>
      <c r="S254" s="50" t="s">
        <v>60</v>
      </c>
      <c r="T254" s="16"/>
    </row>
    <row r="255" spans="2:20" ht="13.5">
      <c r="B255" s="19">
        <v>30133</v>
      </c>
      <c r="C255" s="24">
        <f t="shared" si="18"/>
        <v>22</v>
      </c>
      <c r="D255" s="8">
        <v>30139.833333333332</v>
      </c>
      <c r="E255" s="33">
        <v>44</v>
      </c>
      <c r="F255" s="41" t="s">
        <v>19</v>
      </c>
      <c r="G255" s="28" t="s">
        <v>61</v>
      </c>
      <c r="H255" s="19">
        <v>31229</v>
      </c>
      <c r="I255" s="24">
        <f t="shared" si="19"/>
        <v>38</v>
      </c>
      <c r="J255" s="8">
        <v>31235.541666666668</v>
      </c>
      <c r="K255" s="33">
        <v>20</v>
      </c>
      <c r="L255" s="41" t="s">
        <v>55</v>
      </c>
      <c r="M255" s="28" t="s">
        <v>61</v>
      </c>
      <c r="N255" s="19">
        <v>32325</v>
      </c>
      <c r="O255" s="24">
        <f t="shared" si="20"/>
        <v>54</v>
      </c>
      <c r="P255" s="8">
        <v>32331.291666666668</v>
      </c>
      <c r="Q255" s="33">
        <v>56</v>
      </c>
      <c r="R255" s="41" t="s">
        <v>31</v>
      </c>
      <c r="S255" s="50" t="s">
        <v>61</v>
      </c>
      <c r="T255" s="16"/>
    </row>
    <row r="256" spans="2:20" ht="13.5">
      <c r="B256" s="19">
        <v>30164</v>
      </c>
      <c r="C256" s="24">
        <f t="shared" si="18"/>
        <v>53</v>
      </c>
      <c r="D256" s="8">
        <v>30171.25</v>
      </c>
      <c r="E256" s="33">
        <v>45</v>
      </c>
      <c r="F256" s="41" t="s">
        <v>20</v>
      </c>
      <c r="G256" s="28" t="s">
        <v>62</v>
      </c>
      <c r="H256" s="19">
        <v>31260</v>
      </c>
      <c r="I256" s="24">
        <f t="shared" si="19"/>
        <v>9</v>
      </c>
      <c r="J256" s="8">
        <v>31266.958333333332</v>
      </c>
      <c r="K256" s="33">
        <v>21</v>
      </c>
      <c r="L256" s="41" t="s">
        <v>56</v>
      </c>
      <c r="M256" s="28" t="s">
        <v>62</v>
      </c>
      <c r="N256" s="19">
        <v>32356</v>
      </c>
      <c r="O256" s="24">
        <f t="shared" si="20"/>
        <v>25</v>
      </c>
      <c r="P256" s="8">
        <v>32362.666666666668</v>
      </c>
      <c r="Q256" s="33">
        <v>57</v>
      </c>
      <c r="R256" s="41" t="s">
        <v>32</v>
      </c>
      <c r="S256" s="50" t="s">
        <v>62</v>
      </c>
      <c r="T256" s="16"/>
    </row>
    <row r="257" spans="2:20" ht="13.5">
      <c r="B257" s="19">
        <v>30195</v>
      </c>
      <c r="C257" s="24">
        <f t="shared" si="18"/>
        <v>24</v>
      </c>
      <c r="D257" s="8">
        <v>30202.375</v>
      </c>
      <c r="E257" s="33">
        <v>46</v>
      </c>
      <c r="F257" s="41" t="s">
        <v>21</v>
      </c>
      <c r="G257" s="28" t="s">
        <v>63</v>
      </c>
      <c r="H257" s="19">
        <v>31291</v>
      </c>
      <c r="I257" s="24">
        <f t="shared" si="19"/>
        <v>40</v>
      </c>
      <c r="J257" s="8">
        <v>31298.083333333332</v>
      </c>
      <c r="K257" s="33">
        <v>22</v>
      </c>
      <c r="L257" s="41" t="s">
        <v>57</v>
      </c>
      <c r="M257" s="28" t="s">
        <v>63</v>
      </c>
      <c r="N257" s="19">
        <v>32387</v>
      </c>
      <c r="O257" s="24">
        <f t="shared" si="20"/>
        <v>56</v>
      </c>
      <c r="P257" s="8">
        <v>32393.791666666668</v>
      </c>
      <c r="Q257" s="33">
        <v>58</v>
      </c>
      <c r="R257" s="41" t="s">
        <v>33</v>
      </c>
      <c r="S257" s="50" t="s">
        <v>63</v>
      </c>
      <c r="T257" s="16"/>
    </row>
    <row r="258" spans="2:20" ht="13.5">
      <c r="B258" s="19">
        <v>30225</v>
      </c>
      <c r="C258" s="24">
        <f t="shared" si="18"/>
        <v>54</v>
      </c>
      <c r="D258" s="8">
        <v>30233</v>
      </c>
      <c r="E258" s="33">
        <v>47</v>
      </c>
      <c r="F258" s="41" t="s">
        <v>22</v>
      </c>
      <c r="G258" s="28" t="s">
        <v>64</v>
      </c>
      <c r="H258" s="19">
        <v>31321</v>
      </c>
      <c r="I258" s="24">
        <f t="shared" si="19"/>
        <v>10</v>
      </c>
      <c r="J258" s="8">
        <v>31328.708333333332</v>
      </c>
      <c r="K258" s="33">
        <v>23</v>
      </c>
      <c r="L258" s="41" t="s">
        <v>58</v>
      </c>
      <c r="M258" s="28" t="s">
        <v>64</v>
      </c>
      <c r="N258" s="19">
        <v>32417</v>
      </c>
      <c r="O258" s="24">
        <f t="shared" si="20"/>
        <v>26</v>
      </c>
      <c r="P258" s="8">
        <v>32424.458333333332</v>
      </c>
      <c r="Q258" s="33">
        <v>59</v>
      </c>
      <c r="R258" s="41" t="s">
        <v>34</v>
      </c>
      <c r="S258" s="50" t="s">
        <v>64</v>
      </c>
      <c r="T258" s="16"/>
    </row>
    <row r="259" spans="2:20" ht="13.5">
      <c r="B259" s="19">
        <v>30256</v>
      </c>
      <c r="C259" s="24">
        <f t="shared" si="18"/>
        <v>25</v>
      </c>
      <c r="D259" s="8">
        <v>30263.125</v>
      </c>
      <c r="E259" s="33">
        <v>48</v>
      </c>
      <c r="F259" s="41" t="s">
        <v>23</v>
      </c>
      <c r="G259" s="28" t="s">
        <v>65</v>
      </c>
      <c r="H259" s="19">
        <v>31352</v>
      </c>
      <c r="I259" s="24">
        <f t="shared" si="19"/>
        <v>41</v>
      </c>
      <c r="J259" s="8">
        <v>31358.833333333332</v>
      </c>
      <c r="K259" s="33">
        <v>24</v>
      </c>
      <c r="L259" s="41" t="s">
        <v>59</v>
      </c>
      <c r="M259" s="28" t="s">
        <v>65</v>
      </c>
      <c r="N259" s="19">
        <v>32448</v>
      </c>
      <c r="O259" s="24">
        <f t="shared" si="20"/>
        <v>57</v>
      </c>
      <c r="P259" s="8">
        <v>32454.583333333332</v>
      </c>
      <c r="Q259" s="33">
        <v>60</v>
      </c>
      <c r="R259" s="41" t="s">
        <v>35</v>
      </c>
      <c r="S259" s="50" t="s">
        <v>65</v>
      </c>
      <c r="T259" s="16"/>
    </row>
    <row r="260" spans="2:20" ht="13.5">
      <c r="B260" s="19">
        <v>30286</v>
      </c>
      <c r="C260" s="24">
        <f t="shared" si="18"/>
        <v>55</v>
      </c>
      <c r="D260" s="8">
        <v>30292.833333333332</v>
      </c>
      <c r="E260" s="33">
        <v>49</v>
      </c>
      <c r="F260" s="41" t="s">
        <v>24</v>
      </c>
      <c r="G260" s="28" t="s">
        <v>66</v>
      </c>
      <c r="H260" s="19">
        <v>31382</v>
      </c>
      <c r="I260" s="24">
        <f t="shared" si="19"/>
        <v>11</v>
      </c>
      <c r="J260" s="8">
        <v>31388.541666666668</v>
      </c>
      <c r="K260" s="33">
        <v>25</v>
      </c>
      <c r="L260" s="41" t="s">
        <v>0</v>
      </c>
      <c r="M260" s="28" t="s">
        <v>66</v>
      </c>
      <c r="N260" s="19">
        <v>32478</v>
      </c>
      <c r="O260" s="24">
        <f t="shared" si="20"/>
        <v>27</v>
      </c>
      <c r="P260" s="8">
        <v>32484.291666666668</v>
      </c>
      <c r="Q260" s="33">
        <v>1</v>
      </c>
      <c r="R260" s="41" t="s">
        <v>36</v>
      </c>
      <c r="S260" s="50" t="s">
        <v>66</v>
      </c>
      <c r="T260" s="16"/>
    </row>
    <row r="261" spans="2:20" ht="13.5">
      <c r="B261" s="19">
        <v>30317</v>
      </c>
      <c r="C261" s="24">
        <f t="shared" si="18"/>
        <v>26</v>
      </c>
      <c r="D261" s="8">
        <v>30322.291666666668</v>
      </c>
      <c r="E261" s="33">
        <v>50</v>
      </c>
      <c r="F261" s="41" t="s">
        <v>25</v>
      </c>
      <c r="G261" s="28" t="s">
        <v>67</v>
      </c>
      <c r="H261" s="19">
        <v>31413</v>
      </c>
      <c r="I261" s="24">
        <f t="shared" si="19"/>
        <v>42</v>
      </c>
      <c r="J261" s="8">
        <v>31418</v>
      </c>
      <c r="K261" s="33">
        <v>26</v>
      </c>
      <c r="L261" s="41" t="s">
        <v>1</v>
      </c>
      <c r="M261" s="28" t="s">
        <v>67</v>
      </c>
      <c r="N261" s="19">
        <v>32509</v>
      </c>
      <c r="O261" s="24">
        <f t="shared" si="20"/>
        <v>58</v>
      </c>
      <c r="P261" s="8">
        <v>32513.75</v>
      </c>
      <c r="Q261" s="33">
        <v>2</v>
      </c>
      <c r="R261" s="41" t="s">
        <v>37</v>
      </c>
      <c r="S261" s="50" t="s">
        <v>67</v>
      </c>
      <c r="T261" s="16"/>
    </row>
    <row r="262" spans="2:20" ht="13.5">
      <c r="B262" s="19">
        <v>30348</v>
      </c>
      <c r="C262" s="24">
        <f t="shared" si="18"/>
        <v>57</v>
      </c>
      <c r="D262" s="8">
        <v>30351.791666666668</v>
      </c>
      <c r="E262" s="33">
        <v>51</v>
      </c>
      <c r="F262" s="41" t="s">
        <v>26</v>
      </c>
      <c r="G262" s="28" t="s">
        <v>68</v>
      </c>
      <c r="H262" s="19">
        <v>31444</v>
      </c>
      <c r="I262" s="24">
        <f t="shared" si="19"/>
        <v>13</v>
      </c>
      <c r="J262" s="8">
        <v>31447.5</v>
      </c>
      <c r="K262" s="33">
        <v>27</v>
      </c>
      <c r="L262" s="41" t="s">
        <v>2</v>
      </c>
      <c r="M262" s="28" t="s">
        <v>68</v>
      </c>
      <c r="N262" s="19">
        <v>32540</v>
      </c>
      <c r="O262" s="24">
        <f t="shared" si="20"/>
        <v>29</v>
      </c>
      <c r="P262" s="8">
        <v>32543.208333333332</v>
      </c>
      <c r="Q262" s="33">
        <v>3</v>
      </c>
      <c r="R262" s="41" t="s">
        <v>38</v>
      </c>
      <c r="S262" s="50" t="s">
        <v>68</v>
      </c>
      <c r="T262" s="16"/>
    </row>
    <row r="263" spans="2:20" ht="13.5">
      <c r="B263" s="19">
        <v>30376</v>
      </c>
      <c r="C263" s="24">
        <f t="shared" si="18"/>
        <v>25</v>
      </c>
      <c r="D263" s="8">
        <v>30381.541666666668</v>
      </c>
      <c r="E263" s="33">
        <v>52</v>
      </c>
      <c r="F263" s="41" t="s">
        <v>27</v>
      </c>
      <c r="G263" s="28" t="s">
        <v>60</v>
      </c>
      <c r="H263" s="19">
        <v>31472</v>
      </c>
      <c r="I263" s="24">
        <f t="shared" si="19"/>
        <v>41</v>
      </c>
      <c r="J263" s="8">
        <v>31477.25</v>
      </c>
      <c r="K263" s="33">
        <v>28</v>
      </c>
      <c r="L263" s="41" t="s">
        <v>3</v>
      </c>
      <c r="M263" s="28" t="s">
        <v>60</v>
      </c>
      <c r="N263" s="19">
        <v>32568</v>
      </c>
      <c r="O263" s="24">
        <f t="shared" si="20"/>
        <v>57</v>
      </c>
      <c r="P263" s="8">
        <v>32572</v>
      </c>
      <c r="Q263" s="33">
        <v>4</v>
      </c>
      <c r="R263" s="41" t="s">
        <v>39</v>
      </c>
      <c r="S263" s="50" t="s">
        <v>60</v>
      </c>
      <c r="T263" s="16"/>
    </row>
    <row r="264" spans="2:20" ht="13.5">
      <c r="B264" s="19">
        <v>30407</v>
      </c>
      <c r="C264" s="24">
        <f t="shared" si="18"/>
        <v>56</v>
      </c>
      <c r="D264" s="8">
        <v>30411.75</v>
      </c>
      <c r="E264" s="33">
        <v>53</v>
      </c>
      <c r="F264" s="41" t="s">
        <v>28</v>
      </c>
      <c r="G264" s="28" t="s">
        <v>61</v>
      </c>
      <c r="H264" s="19">
        <v>31503</v>
      </c>
      <c r="I264" s="24">
        <f t="shared" si="19"/>
        <v>12</v>
      </c>
      <c r="J264" s="8">
        <v>31507.458333333332</v>
      </c>
      <c r="K264" s="33">
        <v>29</v>
      </c>
      <c r="L264" s="41" t="s">
        <v>4</v>
      </c>
      <c r="M264" s="28" t="s">
        <v>61</v>
      </c>
      <c r="N264" s="19">
        <v>32599</v>
      </c>
      <c r="O264" s="24">
        <f t="shared" si="20"/>
        <v>28</v>
      </c>
      <c r="P264" s="8">
        <v>32603.166666666668</v>
      </c>
      <c r="Q264" s="33">
        <v>5</v>
      </c>
      <c r="R264" s="41" t="s">
        <v>40</v>
      </c>
      <c r="S264" s="50" t="s">
        <v>61</v>
      </c>
      <c r="T264" s="16"/>
    </row>
    <row r="265" spans="2:20" ht="13.5">
      <c r="B265" s="19">
        <v>30437</v>
      </c>
      <c r="C265" s="24">
        <f t="shared" si="18"/>
        <v>26</v>
      </c>
      <c r="D265" s="8">
        <v>30442.458333333332</v>
      </c>
      <c r="E265" s="33">
        <v>54</v>
      </c>
      <c r="F265" s="41" t="s">
        <v>29</v>
      </c>
      <c r="G265" s="28" t="s">
        <v>62</v>
      </c>
      <c r="H265" s="19">
        <v>31533</v>
      </c>
      <c r="I265" s="24">
        <f t="shared" si="19"/>
        <v>42</v>
      </c>
      <c r="J265" s="8">
        <v>31538.208333333332</v>
      </c>
      <c r="K265" s="33">
        <v>30</v>
      </c>
      <c r="L265" s="41" t="s">
        <v>5</v>
      </c>
      <c r="M265" s="28" t="s">
        <v>62</v>
      </c>
      <c r="N265" s="19">
        <v>32629</v>
      </c>
      <c r="O265" s="24">
        <f t="shared" si="20"/>
        <v>58</v>
      </c>
      <c r="P265" s="8">
        <v>32633.916666666668</v>
      </c>
      <c r="Q265" s="33">
        <v>6</v>
      </c>
      <c r="R265" s="41" t="s">
        <v>41</v>
      </c>
      <c r="S265" s="50" t="s">
        <v>62</v>
      </c>
      <c r="T265" s="16"/>
    </row>
    <row r="266" spans="2:20" ht="13.5">
      <c r="B266" s="19">
        <v>30468</v>
      </c>
      <c r="C266" s="24">
        <f t="shared" si="18"/>
        <v>57</v>
      </c>
      <c r="D266" s="8">
        <v>30473.625</v>
      </c>
      <c r="E266" s="33">
        <v>55</v>
      </c>
      <c r="F266" s="41" t="s">
        <v>30</v>
      </c>
      <c r="G266" s="28" t="s">
        <v>63</v>
      </c>
      <c r="H266" s="19">
        <v>31564</v>
      </c>
      <c r="I266" s="24">
        <f t="shared" si="19"/>
        <v>13</v>
      </c>
      <c r="J266" s="8">
        <v>31569.375</v>
      </c>
      <c r="K266" s="33">
        <v>31</v>
      </c>
      <c r="L266" s="41" t="s">
        <v>6</v>
      </c>
      <c r="M266" s="28" t="s">
        <v>63</v>
      </c>
      <c r="N266" s="19">
        <v>32660</v>
      </c>
      <c r="O266" s="24">
        <f t="shared" si="20"/>
        <v>29</v>
      </c>
      <c r="P266" s="8">
        <v>32665.083333333332</v>
      </c>
      <c r="Q266" s="33">
        <v>7</v>
      </c>
      <c r="R266" s="41" t="s">
        <v>42</v>
      </c>
      <c r="S266" s="50" t="s">
        <v>63</v>
      </c>
      <c r="T266" s="16"/>
    </row>
    <row r="267" spans="2:20" ht="13.5">
      <c r="B267" s="19">
        <v>30498</v>
      </c>
      <c r="C267" s="24">
        <f t="shared" si="18"/>
        <v>27</v>
      </c>
      <c r="D267" s="8">
        <v>30505.083333333332</v>
      </c>
      <c r="E267" s="33">
        <v>56</v>
      </c>
      <c r="F267" s="41" t="s">
        <v>31</v>
      </c>
      <c r="G267" s="28" t="s">
        <v>64</v>
      </c>
      <c r="H267" s="19">
        <v>31594</v>
      </c>
      <c r="I267" s="24">
        <f t="shared" si="19"/>
        <v>43</v>
      </c>
      <c r="J267" s="8">
        <v>31600.791666666668</v>
      </c>
      <c r="K267" s="33">
        <v>32</v>
      </c>
      <c r="L267" s="41" t="s">
        <v>7</v>
      </c>
      <c r="M267" s="28" t="s">
        <v>64</v>
      </c>
      <c r="N267" s="19">
        <v>32690</v>
      </c>
      <c r="O267" s="24">
        <f t="shared" si="20"/>
        <v>59</v>
      </c>
      <c r="P267" s="8">
        <v>32696.5</v>
      </c>
      <c r="Q267" s="33">
        <v>8</v>
      </c>
      <c r="R267" s="41" t="s">
        <v>43</v>
      </c>
      <c r="S267" s="50" t="s">
        <v>64</v>
      </c>
      <c r="T267" s="16"/>
    </row>
    <row r="268" spans="2:20" ht="13.5">
      <c r="B268" s="19">
        <v>30529</v>
      </c>
      <c r="C268" s="24">
        <f t="shared" si="18"/>
        <v>58</v>
      </c>
      <c r="D268" s="8">
        <v>30536.458333333332</v>
      </c>
      <c r="E268" s="33">
        <v>57</v>
      </c>
      <c r="F268" s="41" t="s">
        <v>32</v>
      </c>
      <c r="G268" s="28" t="s">
        <v>65</v>
      </c>
      <c r="H268" s="19">
        <v>31625</v>
      </c>
      <c r="I268" s="24">
        <f t="shared" si="19"/>
        <v>14</v>
      </c>
      <c r="J268" s="8">
        <v>31632.208333333332</v>
      </c>
      <c r="K268" s="33">
        <v>33</v>
      </c>
      <c r="L268" s="41" t="s">
        <v>8</v>
      </c>
      <c r="M268" s="28" t="s">
        <v>65</v>
      </c>
      <c r="N268" s="19">
        <v>32721</v>
      </c>
      <c r="O268" s="24">
        <f t="shared" si="20"/>
        <v>30</v>
      </c>
      <c r="P268" s="8">
        <v>32727.916666666668</v>
      </c>
      <c r="Q268" s="33">
        <v>9</v>
      </c>
      <c r="R268" s="41" t="s">
        <v>44</v>
      </c>
      <c r="S268" s="50" t="s">
        <v>65</v>
      </c>
      <c r="T268" s="16"/>
    </row>
    <row r="269" spans="2:20" ht="13.5">
      <c r="B269" s="19">
        <v>30560</v>
      </c>
      <c r="C269" s="24">
        <f t="shared" si="18"/>
        <v>29</v>
      </c>
      <c r="D269" s="8">
        <v>30567.583333333332</v>
      </c>
      <c r="E269" s="33">
        <v>58</v>
      </c>
      <c r="F269" s="41" t="s">
        <v>33</v>
      </c>
      <c r="G269" s="28" t="s">
        <v>66</v>
      </c>
      <c r="H269" s="19">
        <v>31656</v>
      </c>
      <c r="I269" s="24">
        <f t="shared" si="19"/>
        <v>45</v>
      </c>
      <c r="J269" s="8">
        <v>31663.333333333332</v>
      </c>
      <c r="K269" s="33">
        <v>34</v>
      </c>
      <c r="L269" s="41" t="s">
        <v>9</v>
      </c>
      <c r="M269" s="28" t="s">
        <v>66</v>
      </c>
      <c r="N269" s="19">
        <v>32752</v>
      </c>
      <c r="O269" s="24">
        <f t="shared" si="20"/>
        <v>1</v>
      </c>
      <c r="P269" s="8">
        <v>32759.041666666668</v>
      </c>
      <c r="Q269" s="33">
        <v>10</v>
      </c>
      <c r="R269" s="41" t="s">
        <v>45</v>
      </c>
      <c r="S269" s="50" t="s">
        <v>66</v>
      </c>
      <c r="T269" s="16"/>
    </row>
    <row r="270" spans="2:20" ht="13.5">
      <c r="B270" s="19">
        <v>30590</v>
      </c>
      <c r="C270" s="24">
        <f t="shared" si="18"/>
        <v>59</v>
      </c>
      <c r="D270" s="8">
        <v>30598.25</v>
      </c>
      <c r="E270" s="33">
        <v>59</v>
      </c>
      <c r="F270" s="41" t="s">
        <v>34</v>
      </c>
      <c r="G270" s="28" t="s">
        <v>67</v>
      </c>
      <c r="H270" s="19">
        <v>31686</v>
      </c>
      <c r="I270" s="24">
        <f t="shared" si="19"/>
        <v>15</v>
      </c>
      <c r="J270" s="8">
        <v>31693.958333333332</v>
      </c>
      <c r="K270" s="33">
        <v>35</v>
      </c>
      <c r="L270" s="41" t="s">
        <v>10</v>
      </c>
      <c r="M270" s="28" t="s">
        <v>67</v>
      </c>
      <c r="N270" s="19">
        <v>32782</v>
      </c>
      <c r="O270" s="24">
        <f t="shared" si="20"/>
        <v>31</v>
      </c>
      <c r="P270" s="8">
        <v>32789.666666666664</v>
      </c>
      <c r="Q270" s="33">
        <v>11</v>
      </c>
      <c r="R270" s="41" t="s">
        <v>46</v>
      </c>
      <c r="S270" s="50" t="s">
        <v>67</v>
      </c>
      <c r="T270" s="16"/>
    </row>
    <row r="271" spans="2:20" ht="13.5">
      <c r="B271" s="19">
        <v>30621</v>
      </c>
      <c r="C271" s="24">
        <f t="shared" si="18"/>
        <v>30</v>
      </c>
      <c r="D271" s="8">
        <v>30628.375</v>
      </c>
      <c r="E271" s="33">
        <v>60</v>
      </c>
      <c r="F271" s="41" t="s">
        <v>35</v>
      </c>
      <c r="G271" s="28" t="s">
        <v>68</v>
      </c>
      <c r="H271" s="19">
        <v>31717</v>
      </c>
      <c r="I271" s="24">
        <f t="shared" si="19"/>
        <v>46</v>
      </c>
      <c r="J271" s="8">
        <v>31724.083333333332</v>
      </c>
      <c r="K271" s="33">
        <v>36</v>
      </c>
      <c r="L271" s="41" t="s">
        <v>11</v>
      </c>
      <c r="M271" s="28" t="s">
        <v>68</v>
      </c>
      <c r="N271" s="19">
        <v>32813</v>
      </c>
      <c r="O271" s="24">
        <f t="shared" si="20"/>
        <v>2</v>
      </c>
      <c r="P271" s="8">
        <v>32819.833333333336</v>
      </c>
      <c r="Q271" s="33">
        <v>12</v>
      </c>
      <c r="R271" s="41" t="s">
        <v>47</v>
      </c>
      <c r="S271" s="50" t="s">
        <v>68</v>
      </c>
      <c r="T271" s="16"/>
    </row>
    <row r="272" spans="2:20" ht="14.25" thickBot="1">
      <c r="B272" s="22">
        <v>30651</v>
      </c>
      <c r="C272" s="25">
        <f t="shared" si="18"/>
        <v>60</v>
      </c>
      <c r="D272" s="9">
        <v>30658.083333333332</v>
      </c>
      <c r="E272" s="35">
        <v>1</v>
      </c>
      <c r="F272" s="43" t="s">
        <v>36</v>
      </c>
      <c r="G272" s="29" t="s">
        <v>60</v>
      </c>
      <c r="H272" s="22">
        <v>31747</v>
      </c>
      <c r="I272" s="25">
        <f t="shared" si="19"/>
        <v>16</v>
      </c>
      <c r="J272" s="9">
        <v>31753.791666666668</v>
      </c>
      <c r="K272" s="35">
        <v>37</v>
      </c>
      <c r="L272" s="43" t="s">
        <v>12</v>
      </c>
      <c r="M272" s="29" t="s">
        <v>60</v>
      </c>
      <c r="N272" s="22">
        <v>32843</v>
      </c>
      <c r="O272" s="25">
        <f t="shared" si="20"/>
        <v>32</v>
      </c>
      <c r="P272" s="9">
        <v>32849.5</v>
      </c>
      <c r="Q272" s="35">
        <v>13</v>
      </c>
      <c r="R272" s="43" t="s">
        <v>48</v>
      </c>
      <c r="S272" s="52" t="s">
        <v>60</v>
      </c>
      <c r="T272" s="16"/>
    </row>
    <row r="274" ht="14.25" thickBot="1"/>
    <row r="275" spans="2:20" ht="14.25" thickBot="1">
      <c r="B275" s="21" t="s">
        <v>69</v>
      </c>
      <c r="C275" s="38"/>
      <c r="D275" s="6"/>
      <c r="E275" s="7" t="s">
        <v>70</v>
      </c>
      <c r="F275" s="37"/>
      <c r="G275" s="5"/>
      <c r="H275" s="21" t="s">
        <v>69</v>
      </c>
      <c r="I275" s="38"/>
      <c r="J275" s="6"/>
      <c r="K275" s="7" t="s">
        <v>70</v>
      </c>
      <c r="L275" s="37"/>
      <c r="M275" s="5"/>
      <c r="N275" s="21" t="s">
        <v>69</v>
      </c>
      <c r="O275" s="38"/>
      <c r="P275" s="6"/>
      <c r="Q275" s="7" t="s">
        <v>70</v>
      </c>
      <c r="R275" s="37"/>
      <c r="S275" s="5"/>
      <c r="T275" s="15"/>
    </row>
    <row r="276" spans="2:20" ht="13.5">
      <c r="B276" s="18">
        <v>32874</v>
      </c>
      <c r="C276" s="26">
        <f>MOD(B276-DATE(1985,1,1)+36,60)+1</f>
        <v>3</v>
      </c>
      <c r="D276" s="10">
        <v>32878</v>
      </c>
      <c r="E276" s="32">
        <v>14</v>
      </c>
      <c r="F276" s="40" t="s">
        <v>49</v>
      </c>
      <c r="G276" s="45" t="s">
        <v>61</v>
      </c>
      <c r="H276" s="18">
        <v>33970</v>
      </c>
      <c r="I276" s="26">
        <f>MOD(H276-DATE(1985,1,1)+36,60)+1</f>
        <v>19</v>
      </c>
      <c r="J276" s="10">
        <v>33974.708333333336</v>
      </c>
      <c r="K276" s="32">
        <v>50</v>
      </c>
      <c r="L276" s="40" t="s">
        <v>25</v>
      </c>
      <c r="M276" s="45" t="s">
        <v>61</v>
      </c>
      <c r="N276" s="18">
        <v>35065</v>
      </c>
      <c r="O276" s="26">
        <f>MOD(N276-DATE(1985,1,1)+36,60)+1</f>
        <v>34</v>
      </c>
      <c r="P276" s="10">
        <v>35070.458333333336</v>
      </c>
      <c r="Q276" s="32">
        <v>26</v>
      </c>
      <c r="R276" s="40" t="s">
        <v>1</v>
      </c>
      <c r="S276" s="49" t="s">
        <v>61</v>
      </c>
      <c r="T276" s="16"/>
    </row>
    <row r="277" spans="2:20" ht="13.5">
      <c r="B277" s="19">
        <v>32905</v>
      </c>
      <c r="C277" s="24">
        <f aca="true" t="shared" si="21" ref="C277:C311">MOD(B277-DATE(1985,1,1)+36,60)+1</f>
        <v>34</v>
      </c>
      <c r="D277" s="8">
        <v>32908.458333333336</v>
      </c>
      <c r="E277" s="33">
        <v>15</v>
      </c>
      <c r="F277" s="41" t="s">
        <v>50</v>
      </c>
      <c r="G277" s="46" t="s">
        <v>62</v>
      </c>
      <c r="H277" s="19">
        <v>34001</v>
      </c>
      <c r="I277" s="24">
        <f aca="true" t="shared" si="22" ref="I277:I311">MOD(H277-DATE(1985,1,1)+36,60)+1</f>
        <v>50</v>
      </c>
      <c r="J277" s="8">
        <v>34004.208333333336</v>
      </c>
      <c r="K277" s="33">
        <v>51</v>
      </c>
      <c r="L277" s="41" t="s">
        <v>26</v>
      </c>
      <c r="M277" s="46" t="s">
        <v>62</v>
      </c>
      <c r="N277" s="19">
        <v>35096</v>
      </c>
      <c r="O277" s="24">
        <f aca="true" t="shared" si="23" ref="O277:O311">MOD(N277-DATE(1985,1,1)+36,60)+1</f>
        <v>5</v>
      </c>
      <c r="P277" s="8">
        <v>35099.916666666664</v>
      </c>
      <c r="Q277" s="33">
        <v>27</v>
      </c>
      <c r="R277" s="41" t="s">
        <v>2</v>
      </c>
      <c r="S277" s="50" t="s">
        <v>62</v>
      </c>
      <c r="T277" s="16"/>
    </row>
    <row r="278" spans="2:20" ht="13.5">
      <c r="B278" s="19">
        <v>32933</v>
      </c>
      <c r="C278" s="24">
        <f t="shared" si="21"/>
        <v>2</v>
      </c>
      <c r="D278" s="8">
        <v>32938.208333333336</v>
      </c>
      <c r="E278" s="33">
        <v>16</v>
      </c>
      <c r="F278" s="41" t="s">
        <v>51</v>
      </c>
      <c r="G278" s="46" t="s">
        <v>63</v>
      </c>
      <c r="H278" s="19">
        <v>34029</v>
      </c>
      <c r="I278" s="24">
        <f t="shared" si="22"/>
        <v>18</v>
      </c>
      <c r="J278" s="8">
        <v>34033.958333333336</v>
      </c>
      <c r="K278" s="33">
        <v>52</v>
      </c>
      <c r="L278" s="41" t="s">
        <v>27</v>
      </c>
      <c r="M278" s="46" t="s">
        <v>63</v>
      </c>
      <c r="N278" s="19">
        <v>35125</v>
      </c>
      <c r="O278" s="24">
        <f t="shared" si="23"/>
        <v>34</v>
      </c>
      <c r="P278" s="8">
        <v>35129.666666666664</v>
      </c>
      <c r="Q278" s="33">
        <v>28</v>
      </c>
      <c r="R278" s="41" t="s">
        <v>3</v>
      </c>
      <c r="S278" s="50" t="s">
        <v>63</v>
      </c>
      <c r="T278" s="16"/>
    </row>
    <row r="279" spans="2:20" ht="13.5">
      <c r="B279" s="19">
        <v>32964</v>
      </c>
      <c r="C279" s="24">
        <f t="shared" si="21"/>
        <v>33</v>
      </c>
      <c r="D279" s="8">
        <v>32968.416666666664</v>
      </c>
      <c r="E279" s="33">
        <v>17</v>
      </c>
      <c r="F279" s="41" t="s">
        <v>52</v>
      </c>
      <c r="G279" s="46" t="s">
        <v>64</v>
      </c>
      <c r="H279" s="19">
        <v>34060</v>
      </c>
      <c r="I279" s="24">
        <f t="shared" si="22"/>
        <v>49</v>
      </c>
      <c r="J279" s="8">
        <v>34064.166666666664</v>
      </c>
      <c r="K279" s="33">
        <v>53</v>
      </c>
      <c r="L279" s="41" t="s">
        <v>28</v>
      </c>
      <c r="M279" s="46" t="s">
        <v>64</v>
      </c>
      <c r="N279" s="19">
        <v>35156</v>
      </c>
      <c r="O279" s="24">
        <f t="shared" si="23"/>
        <v>5</v>
      </c>
      <c r="P279" s="8">
        <v>35159.875</v>
      </c>
      <c r="Q279" s="33">
        <v>29</v>
      </c>
      <c r="R279" s="41" t="s">
        <v>4</v>
      </c>
      <c r="S279" s="50" t="s">
        <v>64</v>
      </c>
      <c r="T279" s="16"/>
    </row>
    <row r="280" spans="2:20" ht="13.5">
      <c r="B280" s="19">
        <v>32994</v>
      </c>
      <c r="C280" s="24">
        <f t="shared" si="21"/>
        <v>3</v>
      </c>
      <c r="D280" s="8">
        <v>32999.166666666664</v>
      </c>
      <c r="E280" s="33">
        <v>18</v>
      </c>
      <c r="F280" s="41" t="s">
        <v>53</v>
      </c>
      <c r="G280" s="46" t="s">
        <v>65</v>
      </c>
      <c r="H280" s="19">
        <v>34090</v>
      </c>
      <c r="I280" s="24">
        <f t="shared" si="22"/>
        <v>19</v>
      </c>
      <c r="J280" s="8">
        <v>34094.875</v>
      </c>
      <c r="K280" s="33">
        <v>54</v>
      </c>
      <c r="L280" s="41" t="s">
        <v>29</v>
      </c>
      <c r="M280" s="46" t="s">
        <v>65</v>
      </c>
      <c r="N280" s="19">
        <v>35186</v>
      </c>
      <c r="O280" s="24">
        <f t="shared" si="23"/>
        <v>35</v>
      </c>
      <c r="P280" s="8">
        <v>35190.583333333336</v>
      </c>
      <c r="Q280" s="33">
        <v>30</v>
      </c>
      <c r="R280" s="41" t="s">
        <v>5</v>
      </c>
      <c r="S280" s="50" t="s">
        <v>65</v>
      </c>
      <c r="T280" s="16"/>
    </row>
    <row r="281" spans="2:20" ht="13.5">
      <c r="B281" s="19">
        <v>33025</v>
      </c>
      <c r="C281" s="24">
        <f t="shared" si="21"/>
        <v>34</v>
      </c>
      <c r="D281" s="8">
        <v>33030.333333333336</v>
      </c>
      <c r="E281" s="33">
        <v>19</v>
      </c>
      <c r="F281" s="41" t="s">
        <v>54</v>
      </c>
      <c r="G281" s="46" t="s">
        <v>66</v>
      </c>
      <c r="H281" s="19">
        <v>34121</v>
      </c>
      <c r="I281" s="24">
        <f t="shared" si="22"/>
        <v>50</v>
      </c>
      <c r="J281" s="8">
        <v>34126.041666666664</v>
      </c>
      <c r="K281" s="33">
        <v>55</v>
      </c>
      <c r="L281" s="41" t="s">
        <v>30</v>
      </c>
      <c r="M281" s="46" t="s">
        <v>66</v>
      </c>
      <c r="N281" s="19">
        <v>35217</v>
      </c>
      <c r="O281" s="24">
        <f t="shared" si="23"/>
        <v>6</v>
      </c>
      <c r="P281" s="8">
        <v>35221.791666666664</v>
      </c>
      <c r="Q281" s="33">
        <v>31</v>
      </c>
      <c r="R281" s="41" t="s">
        <v>6</v>
      </c>
      <c r="S281" s="50" t="s">
        <v>66</v>
      </c>
      <c r="T281" s="16"/>
    </row>
    <row r="282" spans="2:20" ht="13.5">
      <c r="B282" s="19">
        <v>33055</v>
      </c>
      <c r="C282" s="24">
        <f t="shared" si="21"/>
        <v>4</v>
      </c>
      <c r="D282" s="8">
        <v>33061.75</v>
      </c>
      <c r="E282" s="33">
        <v>20</v>
      </c>
      <c r="F282" s="41" t="s">
        <v>55</v>
      </c>
      <c r="G282" s="46" t="s">
        <v>67</v>
      </c>
      <c r="H282" s="19">
        <v>34151</v>
      </c>
      <c r="I282" s="24">
        <f t="shared" si="22"/>
        <v>20</v>
      </c>
      <c r="J282" s="8">
        <v>34157.5</v>
      </c>
      <c r="K282" s="33">
        <v>56</v>
      </c>
      <c r="L282" s="41" t="s">
        <v>31</v>
      </c>
      <c r="M282" s="46" t="s">
        <v>67</v>
      </c>
      <c r="N282" s="19">
        <v>35247</v>
      </c>
      <c r="O282" s="24">
        <f t="shared" si="23"/>
        <v>36</v>
      </c>
      <c r="P282" s="8">
        <v>35253.208333333336</v>
      </c>
      <c r="Q282" s="33">
        <v>32</v>
      </c>
      <c r="R282" s="41" t="s">
        <v>7</v>
      </c>
      <c r="S282" s="50" t="s">
        <v>67</v>
      </c>
      <c r="T282" s="16"/>
    </row>
    <row r="283" spans="2:20" ht="13.5">
      <c r="B283" s="19">
        <v>33086</v>
      </c>
      <c r="C283" s="24">
        <f t="shared" si="21"/>
        <v>35</v>
      </c>
      <c r="D283" s="8">
        <v>33093.166666666664</v>
      </c>
      <c r="E283" s="33">
        <v>21</v>
      </c>
      <c r="F283" s="41" t="s">
        <v>56</v>
      </c>
      <c r="G283" s="46" t="s">
        <v>68</v>
      </c>
      <c r="H283" s="19">
        <v>34182</v>
      </c>
      <c r="I283" s="24">
        <f t="shared" si="22"/>
        <v>51</v>
      </c>
      <c r="J283" s="8">
        <v>34188.875</v>
      </c>
      <c r="K283" s="33">
        <v>57</v>
      </c>
      <c r="L283" s="41" t="s">
        <v>32</v>
      </c>
      <c r="M283" s="46" t="s">
        <v>68</v>
      </c>
      <c r="N283" s="19">
        <v>35278</v>
      </c>
      <c r="O283" s="24">
        <f t="shared" si="23"/>
        <v>7</v>
      </c>
      <c r="P283" s="8">
        <v>35284.625</v>
      </c>
      <c r="Q283" s="33">
        <v>33</v>
      </c>
      <c r="R283" s="41" t="s">
        <v>8</v>
      </c>
      <c r="S283" s="50" t="s">
        <v>68</v>
      </c>
      <c r="T283" s="16"/>
    </row>
    <row r="284" spans="2:20" ht="13.5">
      <c r="B284" s="19">
        <v>33117</v>
      </c>
      <c r="C284" s="24">
        <f t="shared" si="21"/>
        <v>6</v>
      </c>
      <c r="D284" s="8">
        <v>33124.291666666664</v>
      </c>
      <c r="E284" s="33">
        <v>22</v>
      </c>
      <c r="F284" s="41" t="s">
        <v>57</v>
      </c>
      <c r="G284" s="46" t="s">
        <v>60</v>
      </c>
      <c r="H284" s="19">
        <v>34213</v>
      </c>
      <c r="I284" s="24">
        <f t="shared" si="22"/>
        <v>22</v>
      </c>
      <c r="J284" s="8">
        <v>34220</v>
      </c>
      <c r="K284" s="33">
        <v>58</v>
      </c>
      <c r="L284" s="41" t="s">
        <v>33</v>
      </c>
      <c r="M284" s="46" t="s">
        <v>60</v>
      </c>
      <c r="N284" s="19">
        <v>35309</v>
      </c>
      <c r="O284" s="24">
        <f t="shared" si="23"/>
        <v>38</v>
      </c>
      <c r="P284" s="8">
        <v>35315.75</v>
      </c>
      <c r="Q284" s="33">
        <v>34</v>
      </c>
      <c r="R284" s="41" t="s">
        <v>9</v>
      </c>
      <c r="S284" s="50" t="s">
        <v>60</v>
      </c>
      <c r="T284" s="16"/>
    </row>
    <row r="285" spans="2:20" ht="13.5">
      <c r="B285" s="19">
        <v>33147</v>
      </c>
      <c r="C285" s="24">
        <f t="shared" si="21"/>
        <v>36</v>
      </c>
      <c r="D285" s="8">
        <v>33154.916666666664</v>
      </c>
      <c r="E285" s="33">
        <v>23</v>
      </c>
      <c r="F285" s="41" t="s">
        <v>58</v>
      </c>
      <c r="G285" s="46" t="s">
        <v>61</v>
      </c>
      <c r="H285" s="19">
        <v>34243</v>
      </c>
      <c r="I285" s="24">
        <f t="shared" si="22"/>
        <v>52</v>
      </c>
      <c r="J285" s="8">
        <v>34250.666666666664</v>
      </c>
      <c r="K285" s="33">
        <v>59</v>
      </c>
      <c r="L285" s="41" t="s">
        <v>34</v>
      </c>
      <c r="M285" s="46" t="s">
        <v>61</v>
      </c>
      <c r="N285" s="19">
        <v>35339</v>
      </c>
      <c r="O285" s="24">
        <f t="shared" si="23"/>
        <v>8</v>
      </c>
      <c r="P285" s="8">
        <v>35346.375</v>
      </c>
      <c r="Q285" s="33">
        <v>35</v>
      </c>
      <c r="R285" s="41" t="s">
        <v>10</v>
      </c>
      <c r="S285" s="50" t="s">
        <v>61</v>
      </c>
      <c r="T285" s="16"/>
    </row>
    <row r="286" spans="2:20" ht="13.5">
      <c r="B286" s="19">
        <v>33178</v>
      </c>
      <c r="C286" s="24">
        <f t="shared" si="21"/>
        <v>7</v>
      </c>
      <c r="D286" s="8">
        <v>33185.041666666664</v>
      </c>
      <c r="E286" s="33">
        <v>24</v>
      </c>
      <c r="F286" s="41" t="s">
        <v>59</v>
      </c>
      <c r="G286" s="46" t="s">
        <v>62</v>
      </c>
      <c r="H286" s="19">
        <v>34274</v>
      </c>
      <c r="I286" s="24">
        <f t="shared" si="22"/>
        <v>23</v>
      </c>
      <c r="J286" s="8">
        <v>34280.791666666664</v>
      </c>
      <c r="K286" s="33">
        <v>60</v>
      </c>
      <c r="L286" s="41" t="s">
        <v>35</v>
      </c>
      <c r="M286" s="46" t="s">
        <v>62</v>
      </c>
      <c r="N286" s="19">
        <v>35370</v>
      </c>
      <c r="O286" s="24">
        <f t="shared" si="23"/>
        <v>39</v>
      </c>
      <c r="P286" s="8">
        <v>35376.5</v>
      </c>
      <c r="Q286" s="33">
        <v>36</v>
      </c>
      <c r="R286" s="41" t="s">
        <v>11</v>
      </c>
      <c r="S286" s="50" t="s">
        <v>62</v>
      </c>
      <c r="T286" s="16"/>
    </row>
    <row r="287" spans="2:20" ht="13.5">
      <c r="B287" s="19">
        <v>33208</v>
      </c>
      <c r="C287" s="24">
        <f t="shared" si="21"/>
        <v>37</v>
      </c>
      <c r="D287" s="8">
        <v>33214.75</v>
      </c>
      <c r="E287" s="33">
        <v>25</v>
      </c>
      <c r="F287" s="41" t="s">
        <v>0</v>
      </c>
      <c r="G287" s="46" t="s">
        <v>63</v>
      </c>
      <c r="H287" s="19">
        <v>34304</v>
      </c>
      <c r="I287" s="24">
        <f t="shared" si="22"/>
        <v>53</v>
      </c>
      <c r="J287" s="8">
        <v>34310.5</v>
      </c>
      <c r="K287" s="33">
        <v>1</v>
      </c>
      <c r="L287" s="41" t="s">
        <v>36</v>
      </c>
      <c r="M287" s="46" t="s">
        <v>63</v>
      </c>
      <c r="N287" s="19">
        <v>35400</v>
      </c>
      <c r="O287" s="24">
        <f t="shared" si="23"/>
        <v>9</v>
      </c>
      <c r="P287" s="8">
        <v>35406.208333333336</v>
      </c>
      <c r="Q287" s="33">
        <v>37</v>
      </c>
      <c r="R287" s="41" t="s">
        <v>12</v>
      </c>
      <c r="S287" s="50" t="s">
        <v>63</v>
      </c>
      <c r="T287" s="16"/>
    </row>
    <row r="288" spans="2:20" ht="13.5">
      <c r="B288" s="19">
        <v>33239</v>
      </c>
      <c r="C288" s="24">
        <f t="shared" si="21"/>
        <v>8</v>
      </c>
      <c r="D288" s="8">
        <v>33244.208333333336</v>
      </c>
      <c r="E288" s="33">
        <v>26</v>
      </c>
      <c r="F288" s="41" t="s">
        <v>1</v>
      </c>
      <c r="G288" s="46" t="s">
        <v>64</v>
      </c>
      <c r="H288" s="19">
        <v>34335</v>
      </c>
      <c r="I288" s="24">
        <f t="shared" si="22"/>
        <v>24</v>
      </c>
      <c r="J288" s="8">
        <v>34339.958333333336</v>
      </c>
      <c r="K288" s="33">
        <v>2</v>
      </c>
      <c r="L288" s="41" t="s">
        <v>37</v>
      </c>
      <c r="M288" s="46" t="s">
        <v>64</v>
      </c>
      <c r="N288" s="19">
        <v>35431</v>
      </c>
      <c r="O288" s="24">
        <f t="shared" si="23"/>
        <v>40</v>
      </c>
      <c r="P288" s="8">
        <v>35435.666666666664</v>
      </c>
      <c r="Q288" s="33">
        <v>38</v>
      </c>
      <c r="R288" s="41" t="s">
        <v>13</v>
      </c>
      <c r="S288" s="50" t="s">
        <v>64</v>
      </c>
      <c r="T288" s="16"/>
    </row>
    <row r="289" spans="2:20" ht="13.5">
      <c r="B289" s="19">
        <v>33270</v>
      </c>
      <c r="C289" s="24">
        <f t="shared" si="21"/>
        <v>39</v>
      </c>
      <c r="D289" s="8">
        <v>33273.708333333336</v>
      </c>
      <c r="E289" s="33">
        <v>27</v>
      </c>
      <c r="F289" s="41" t="s">
        <v>2</v>
      </c>
      <c r="G289" s="46" t="s">
        <v>65</v>
      </c>
      <c r="H289" s="19">
        <v>34366</v>
      </c>
      <c r="I289" s="24">
        <f t="shared" si="22"/>
        <v>55</v>
      </c>
      <c r="J289" s="8">
        <v>34369.458333333336</v>
      </c>
      <c r="K289" s="33">
        <v>3</v>
      </c>
      <c r="L289" s="41" t="s">
        <v>38</v>
      </c>
      <c r="M289" s="46" t="s">
        <v>65</v>
      </c>
      <c r="N289" s="19">
        <v>35462</v>
      </c>
      <c r="O289" s="24">
        <f t="shared" si="23"/>
        <v>11</v>
      </c>
      <c r="P289" s="8">
        <v>35465.166666666664</v>
      </c>
      <c r="Q289" s="33">
        <v>39</v>
      </c>
      <c r="R289" s="41" t="s">
        <v>14</v>
      </c>
      <c r="S289" s="50" t="s">
        <v>65</v>
      </c>
      <c r="T289" s="16"/>
    </row>
    <row r="290" spans="2:20" ht="13.5">
      <c r="B290" s="19">
        <v>33298</v>
      </c>
      <c r="C290" s="24">
        <f t="shared" si="21"/>
        <v>7</v>
      </c>
      <c r="D290" s="8">
        <v>33303.458333333336</v>
      </c>
      <c r="E290" s="33">
        <v>28</v>
      </c>
      <c r="F290" s="41" t="s">
        <v>3</v>
      </c>
      <c r="G290" s="46" t="s">
        <v>66</v>
      </c>
      <c r="H290" s="19">
        <v>34394</v>
      </c>
      <c r="I290" s="24">
        <f t="shared" si="22"/>
        <v>23</v>
      </c>
      <c r="J290" s="8">
        <v>34399.208333333336</v>
      </c>
      <c r="K290" s="33">
        <v>4</v>
      </c>
      <c r="L290" s="41" t="s">
        <v>39</v>
      </c>
      <c r="M290" s="46" t="s">
        <v>66</v>
      </c>
      <c r="N290" s="19">
        <v>35490</v>
      </c>
      <c r="O290" s="24">
        <f t="shared" si="23"/>
        <v>39</v>
      </c>
      <c r="P290" s="8">
        <v>35494.916666666664</v>
      </c>
      <c r="Q290" s="33">
        <v>40</v>
      </c>
      <c r="R290" s="41" t="s">
        <v>15</v>
      </c>
      <c r="S290" s="50" t="s">
        <v>66</v>
      </c>
      <c r="T290" s="16"/>
    </row>
    <row r="291" spans="2:20" ht="13.5">
      <c r="B291" s="19">
        <v>33329</v>
      </c>
      <c r="C291" s="24">
        <f t="shared" si="21"/>
        <v>38</v>
      </c>
      <c r="D291" s="8">
        <v>33333.666666666664</v>
      </c>
      <c r="E291" s="33">
        <v>29</v>
      </c>
      <c r="F291" s="41" t="s">
        <v>4</v>
      </c>
      <c r="G291" s="46" t="s">
        <v>67</v>
      </c>
      <c r="H291" s="19">
        <v>34425</v>
      </c>
      <c r="I291" s="24">
        <f t="shared" si="22"/>
        <v>54</v>
      </c>
      <c r="J291" s="8">
        <v>34429.416666666664</v>
      </c>
      <c r="K291" s="33">
        <v>5</v>
      </c>
      <c r="L291" s="41" t="s">
        <v>40</v>
      </c>
      <c r="M291" s="46" t="s">
        <v>67</v>
      </c>
      <c r="N291" s="19">
        <v>35521</v>
      </c>
      <c r="O291" s="24">
        <f t="shared" si="23"/>
        <v>10</v>
      </c>
      <c r="P291" s="8">
        <v>35525.125</v>
      </c>
      <c r="Q291" s="33">
        <v>41</v>
      </c>
      <c r="R291" s="41" t="s">
        <v>16</v>
      </c>
      <c r="S291" s="50" t="s">
        <v>67</v>
      </c>
      <c r="T291" s="16"/>
    </row>
    <row r="292" spans="2:20" ht="13.5">
      <c r="B292" s="19">
        <v>33359</v>
      </c>
      <c r="C292" s="24">
        <f t="shared" si="21"/>
        <v>8</v>
      </c>
      <c r="D292" s="8">
        <v>33364.375</v>
      </c>
      <c r="E292" s="33">
        <v>30</v>
      </c>
      <c r="F292" s="41" t="s">
        <v>5</v>
      </c>
      <c r="G292" s="46" t="s">
        <v>68</v>
      </c>
      <c r="H292" s="19">
        <v>34455</v>
      </c>
      <c r="I292" s="24">
        <f t="shared" si="22"/>
        <v>24</v>
      </c>
      <c r="J292" s="8">
        <v>34460.125</v>
      </c>
      <c r="K292" s="33">
        <v>6</v>
      </c>
      <c r="L292" s="41" t="s">
        <v>41</v>
      </c>
      <c r="M292" s="46" t="s">
        <v>68</v>
      </c>
      <c r="N292" s="19">
        <v>35551</v>
      </c>
      <c r="O292" s="24">
        <f t="shared" si="23"/>
        <v>40</v>
      </c>
      <c r="P292" s="8">
        <v>35555.833333333336</v>
      </c>
      <c r="Q292" s="33">
        <v>42</v>
      </c>
      <c r="R292" s="41" t="s">
        <v>17</v>
      </c>
      <c r="S292" s="50" t="s">
        <v>68</v>
      </c>
      <c r="T292" s="16"/>
    </row>
    <row r="293" spans="2:20" ht="13.5">
      <c r="B293" s="19">
        <v>33390</v>
      </c>
      <c r="C293" s="24">
        <f t="shared" si="21"/>
        <v>39</v>
      </c>
      <c r="D293" s="8">
        <v>33395.583333333336</v>
      </c>
      <c r="E293" s="33">
        <v>31</v>
      </c>
      <c r="F293" s="41" t="s">
        <v>6</v>
      </c>
      <c r="G293" s="46" t="s">
        <v>60</v>
      </c>
      <c r="H293" s="19">
        <v>34486</v>
      </c>
      <c r="I293" s="24">
        <f t="shared" si="22"/>
        <v>55</v>
      </c>
      <c r="J293" s="8">
        <v>34491.291666666664</v>
      </c>
      <c r="K293" s="33">
        <v>7</v>
      </c>
      <c r="L293" s="41" t="s">
        <v>42</v>
      </c>
      <c r="M293" s="46" t="s">
        <v>60</v>
      </c>
      <c r="N293" s="19">
        <v>35582</v>
      </c>
      <c r="O293" s="24">
        <f t="shared" si="23"/>
        <v>11</v>
      </c>
      <c r="P293" s="8">
        <v>35587.041666666664</v>
      </c>
      <c r="Q293" s="33">
        <v>43</v>
      </c>
      <c r="R293" s="41" t="s">
        <v>18</v>
      </c>
      <c r="S293" s="50" t="s">
        <v>60</v>
      </c>
      <c r="T293" s="16"/>
    </row>
    <row r="294" spans="2:20" ht="13.5">
      <c r="B294" s="19">
        <v>33420</v>
      </c>
      <c r="C294" s="24">
        <f t="shared" si="21"/>
        <v>9</v>
      </c>
      <c r="D294" s="8">
        <v>33426</v>
      </c>
      <c r="E294" s="33">
        <v>32</v>
      </c>
      <c r="F294" s="41" t="s">
        <v>7</v>
      </c>
      <c r="G294" s="46" t="s">
        <v>61</v>
      </c>
      <c r="H294" s="19">
        <v>34516</v>
      </c>
      <c r="I294" s="24">
        <f t="shared" si="22"/>
        <v>25</v>
      </c>
      <c r="J294" s="8">
        <v>34522.708333333336</v>
      </c>
      <c r="K294" s="33">
        <v>8</v>
      </c>
      <c r="L294" s="41" t="s">
        <v>43</v>
      </c>
      <c r="M294" s="46" t="s">
        <v>61</v>
      </c>
      <c r="N294" s="19">
        <v>35612</v>
      </c>
      <c r="O294" s="24">
        <f t="shared" si="23"/>
        <v>41</v>
      </c>
      <c r="P294" s="8">
        <v>35618.458333333336</v>
      </c>
      <c r="Q294" s="33">
        <v>44</v>
      </c>
      <c r="R294" s="41" t="s">
        <v>19</v>
      </c>
      <c r="S294" s="50" t="s">
        <v>61</v>
      </c>
      <c r="T294" s="16"/>
    </row>
    <row r="295" spans="2:20" ht="13.5">
      <c r="B295" s="19">
        <v>33451</v>
      </c>
      <c r="C295" s="24">
        <f t="shared" si="21"/>
        <v>40</v>
      </c>
      <c r="D295" s="8">
        <v>33458.416666666664</v>
      </c>
      <c r="E295" s="33">
        <v>33</v>
      </c>
      <c r="F295" s="41" t="s">
        <v>8</v>
      </c>
      <c r="G295" s="46" t="s">
        <v>62</v>
      </c>
      <c r="H295" s="19">
        <v>34547</v>
      </c>
      <c r="I295" s="24">
        <f t="shared" si="22"/>
        <v>56</v>
      </c>
      <c r="J295" s="8">
        <v>34554.125</v>
      </c>
      <c r="K295" s="33">
        <v>9</v>
      </c>
      <c r="L295" s="41" t="s">
        <v>44</v>
      </c>
      <c r="M295" s="46" t="s">
        <v>62</v>
      </c>
      <c r="N295" s="19">
        <v>35643</v>
      </c>
      <c r="O295" s="24">
        <f t="shared" si="23"/>
        <v>12</v>
      </c>
      <c r="P295" s="8">
        <v>35649.875</v>
      </c>
      <c r="Q295" s="33">
        <v>45</v>
      </c>
      <c r="R295" s="41" t="s">
        <v>20</v>
      </c>
      <c r="S295" s="50" t="s">
        <v>62</v>
      </c>
      <c r="T295" s="16"/>
    </row>
    <row r="296" spans="2:20" ht="13.5">
      <c r="B296" s="19">
        <v>33482</v>
      </c>
      <c r="C296" s="24">
        <f t="shared" si="21"/>
        <v>11</v>
      </c>
      <c r="D296" s="8">
        <v>33489.5</v>
      </c>
      <c r="E296" s="33">
        <v>34</v>
      </c>
      <c r="F296" s="41" t="s">
        <v>9</v>
      </c>
      <c r="G296" s="46" t="s">
        <v>63</v>
      </c>
      <c r="H296" s="19">
        <v>34578</v>
      </c>
      <c r="I296" s="24">
        <f t="shared" si="22"/>
        <v>27</v>
      </c>
      <c r="J296" s="8">
        <v>34585.25</v>
      </c>
      <c r="K296" s="33">
        <v>10</v>
      </c>
      <c r="L296" s="41" t="s">
        <v>45</v>
      </c>
      <c r="M296" s="46" t="s">
        <v>63</v>
      </c>
      <c r="N296" s="19">
        <v>35674</v>
      </c>
      <c r="O296" s="24">
        <f t="shared" si="23"/>
        <v>43</v>
      </c>
      <c r="P296" s="8">
        <v>35680.958333333336</v>
      </c>
      <c r="Q296" s="33">
        <v>46</v>
      </c>
      <c r="R296" s="41" t="s">
        <v>21</v>
      </c>
      <c r="S296" s="50" t="s">
        <v>63</v>
      </c>
      <c r="T296" s="16"/>
    </row>
    <row r="297" spans="2:20" ht="13.5">
      <c r="B297" s="19">
        <v>33512</v>
      </c>
      <c r="C297" s="24">
        <f t="shared" si="21"/>
        <v>41</v>
      </c>
      <c r="D297" s="8">
        <v>33520.166666666664</v>
      </c>
      <c r="E297" s="33">
        <v>35</v>
      </c>
      <c r="F297" s="41" t="s">
        <v>10</v>
      </c>
      <c r="G297" s="46" t="s">
        <v>64</v>
      </c>
      <c r="H297" s="19">
        <v>34608</v>
      </c>
      <c r="I297" s="24">
        <f t="shared" si="22"/>
        <v>57</v>
      </c>
      <c r="J297" s="8">
        <v>34615.916666666664</v>
      </c>
      <c r="K297" s="33">
        <v>11</v>
      </c>
      <c r="L297" s="41" t="s">
        <v>46</v>
      </c>
      <c r="M297" s="46" t="s">
        <v>64</v>
      </c>
      <c r="N297" s="19">
        <v>35704</v>
      </c>
      <c r="O297" s="24">
        <f t="shared" si="23"/>
        <v>13</v>
      </c>
      <c r="P297" s="8">
        <v>35711.625</v>
      </c>
      <c r="Q297" s="33">
        <v>47</v>
      </c>
      <c r="R297" s="41" t="s">
        <v>22</v>
      </c>
      <c r="S297" s="50" t="s">
        <v>64</v>
      </c>
      <c r="T297" s="16"/>
    </row>
    <row r="298" spans="2:20" ht="13.5">
      <c r="B298" s="19">
        <v>33543</v>
      </c>
      <c r="C298" s="24">
        <f t="shared" si="21"/>
        <v>12</v>
      </c>
      <c r="D298" s="8">
        <v>33550.291666666664</v>
      </c>
      <c r="E298" s="33">
        <v>36</v>
      </c>
      <c r="F298" s="41" t="s">
        <v>11</v>
      </c>
      <c r="G298" s="46" t="s">
        <v>65</v>
      </c>
      <c r="H298" s="19">
        <v>34639</v>
      </c>
      <c r="I298" s="24">
        <f t="shared" si="22"/>
        <v>28</v>
      </c>
      <c r="J298" s="8">
        <v>34646.041666666664</v>
      </c>
      <c r="K298" s="33">
        <v>12</v>
      </c>
      <c r="L298" s="41" t="s">
        <v>47</v>
      </c>
      <c r="M298" s="46" t="s">
        <v>65</v>
      </c>
      <c r="N298" s="19">
        <v>35735</v>
      </c>
      <c r="O298" s="24">
        <f t="shared" si="23"/>
        <v>44</v>
      </c>
      <c r="P298" s="8">
        <v>35741.75</v>
      </c>
      <c r="Q298" s="33">
        <v>48</v>
      </c>
      <c r="R298" s="41" t="s">
        <v>23</v>
      </c>
      <c r="S298" s="50" t="s">
        <v>65</v>
      </c>
      <c r="T298" s="16"/>
    </row>
    <row r="299" spans="2:20" ht="13.5">
      <c r="B299" s="19">
        <v>33573</v>
      </c>
      <c r="C299" s="24">
        <f t="shared" si="21"/>
        <v>42</v>
      </c>
      <c r="D299" s="8">
        <v>33579</v>
      </c>
      <c r="E299" s="33">
        <v>37</v>
      </c>
      <c r="F299" s="41" t="s">
        <v>12</v>
      </c>
      <c r="G299" s="46" t="s">
        <v>66</v>
      </c>
      <c r="H299" s="19">
        <v>34669</v>
      </c>
      <c r="I299" s="24">
        <f t="shared" si="22"/>
        <v>58</v>
      </c>
      <c r="J299" s="8">
        <v>34675.708333333336</v>
      </c>
      <c r="K299" s="33">
        <v>13</v>
      </c>
      <c r="L299" s="41" t="s">
        <v>48</v>
      </c>
      <c r="M299" s="46" t="s">
        <v>66</v>
      </c>
      <c r="N299" s="19">
        <v>35765</v>
      </c>
      <c r="O299" s="24">
        <f t="shared" si="23"/>
        <v>14</v>
      </c>
      <c r="P299" s="8">
        <v>35771.458333333336</v>
      </c>
      <c r="Q299" s="33">
        <v>49</v>
      </c>
      <c r="R299" s="41" t="s">
        <v>24</v>
      </c>
      <c r="S299" s="50" t="s">
        <v>66</v>
      </c>
      <c r="T299" s="16"/>
    </row>
    <row r="300" spans="2:20" ht="13.5">
      <c r="B300" s="19">
        <v>33604</v>
      </c>
      <c r="C300" s="24">
        <f t="shared" si="21"/>
        <v>13</v>
      </c>
      <c r="D300" s="8">
        <v>33609.458333333336</v>
      </c>
      <c r="E300" s="33">
        <v>38</v>
      </c>
      <c r="F300" s="41" t="s">
        <v>13</v>
      </c>
      <c r="G300" s="46" t="s">
        <v>67</v>
      </c>
      <c r="H300" s="19">
        <v>34700</v>
      </c>
      <c r="I300" s="24">
        <f t="shared" si="22"/>
        <v>29</v>
      </c>
      <c r="J300" s="8">
        <v>34705.208333333336</v>
      </c>
      <c r="K300" s="33">
        <v>14</v>
      </c>
      <c r="L300" s="41" t="s">
        <v>49</v>
      </c>
      <c r="M300" s="46" t="s">
        <v>67</v>
      </c>
      <c r="N300" s="19">
        <v>35796</v>
      </c>
      <c r="O300" s="24">
        <f t="shared" si="23"/>
        <v>45</v>
      </c>
      <c r="P300" s="8">
        <v>35800.916666666664</v>
      </c>
      <c r="Q300" s="33">
        <v>50</v>
      </c>
      <c r="R300" s="41" t="s">
        <v>25</v>
      </c>
      <c r="S300" s="50" t="s">
        <v>67</v>
      </c>
      <c r="T300" s="16"/>
    </row>
    <row r="301" spans="2:20" ht="13.5">
      <c r="B301" s="19">
        <v>33635</v>
      </c>
      <c r="C301" s="24">
        <f t="shared" si="21"/>
        <v>44</v>
      </c>
      <c r="D301" s="8">
        <v>33638.958333333336</v>
      </c>
      <c r="E301" s="33">
        <v>39</v>
      </c>
      <c r="F301" s="41" t="s">
        <v>14</v>
      </c>
      <c r="G301" s="46" t="s">
        <v>68</v>
      </c>
      <c r="H301" s="19">
        <v>34731</v>
      </c>
      <c r="I301" s="24">
        <f t="shared" si="22"/>
        <v>60</v>
      </c>
      <c r="J301" s="8">
        <v>34734.666666666664</v>
      </c>
      <c r="K301" s="33">
        <v>15</v>
      </c>
      <c r="L301" s="41" t="s">
        <v>50</v>
      </c>
      <c r="M301" s="46" t="s">
        <v>68</v>
      </c>
      <c r="N301" s="19">
        <v>35827</v>
      </c>
      <c r="O301" s="24">
        <f t="shared" si="23"/>
        <v>16</v>
      </c>
      <c r="P301" s="8">
        <v>35830.416666666664</v>
      </c>
      <c r="Q301" s="33">
        <v>51</v>
      </c>
      <c r="R301" s="41" t="s">
        <v>26</v>
      </c>
      <c r="S301" s="50" t="s">
        <v>68</v>
      </c>
      <c r="T301" s="16"/>
    </row>
    <row r="302" spans="2:20" ht="13.5">
      <c r="B302" s="19">
        <v>33664</v>
      </c>
      <c r="C302" s="24">
        <f t="shared" si="21"/>
        <v>13</v>
      </c>
      <c r="D302" s="8">
        <v>33668.708333333336</v>
      </c>
      <c r="E302" s="33">
        <v>40</v>
      </c>
      <c r="F302" s="41" t="s">
        <v>15</v>
      </c>
      <c r="G302" s="46" t="s">
        <v>60</v>
      </c>
      <c r="H302" s="19">
        <v>34759</v>
      </c>
      <c r="I302" s="24">
        <f t="shared" si="22"/>
        <v>28</v>
      </c>
      <c r="J302" s="8">
        <v>34764.416666666664</v>
      </c>
      <c r="K302" s="33">
        <v>16</v>
      </c>
      <c r="L302" s="41" t="s">
        <v>51</v>
      </c>
      <c r="M302" s="46" t="s">
        <v>60</v>
      </c>
      <c r="N302" s="19">
        <v>35855</v>
      </c>
      <c r="O302" s="24">
        <f t="shared" si="23"/>
        <v>44</v>
      </c>
      <c r="P302" s="8">
        <v>35860.166666666664</v>
      </c>
      <c r="Q302" s="33">
        <v>52</v>
      </c>
      <c r="R302" s="41" t="s">
        <v>27</v>
      </c>
      <c r="S302" s="50" t="s">
        <v>60</v>
      </c>
      <c r="T302" s="16"/>
    </row>
    <row r="303" spans="2:20" ht="13.5">
      <c r="B303" s="19">
        <v>33695</v>
      </c>
      <c r="C303" s="24">
        <f t="shared" si="21"/>
        <v>44</v>
      </c>
      <c r="D303" s="8">
        <v>33698.916666666664</v>
      </c>
      <c r="E303" s="33">
        <v>41</v>
      </c>
      <c r="F303" s="41" t="s">
        <v>16</v>
      </c>
      <c r="G303" s="46" t="s">
        <v>61</v>
      </c>
      <c r="H303" s="19">
        <v>34790</v>
      </c>
      <c r="I303" s="24">
        <f t="shared" si="22"/>
        <v>59</v>
      </c>
      <c r="J303" s="8">
        <v>34794.625</v>
      </c>
      <c r="K303" s="33">
        <v>17</v>
      </c>
      <c r="L303" s="41" t="s">
        <v>52</v>
      </c>
      <c r="M303" s="46" t="s">
        <v>61</v>
      </c>
      <c r="N303" s="19">
        <v>35886</v>
      </c>
      <c r="O303" s="24">
        <f t="shared" si="23"/>
        <v>15</v>
      </c>
      <c r="P303" s="8">
        <v>35890.375</v>
      </c>
      <c r="Q303" s="33">
        <v>53</v>
      </c>
      <c r="R303" s="41" t="s">
        <v>28</v>
      </c>
      <c r="S303" s="50" t="s">
        <v>61</v>
      </c>
      <c r="T303" s="16"/>
    </row>
    <row r="304" spans="2:20" ht="13.5">
      <c r="B304" s="19">
        <v>33725</v>
      </c>
      <c r="C304" s="24">
        <f t="shared" si="21"/>
        <v>14</v>
      </c>
      <c r="D304" s="8">
        <v>33729.625</v>
      </c>
      <c r="E304" s="33">
        <v>42</v>
      </c>
      <c r="F304" s="41" t="s">
        <v>17</v>
      </c>
      <c r="G304" s="46" t="s">
        <v>62</v>
      </c>
      <c r="H304" s="19">
        <v>34820</v>
      </c>
      <c r="I304" s="24">
        <f t="shared" si="22"/>
        <v>29</v>
      </c>
      <c r="J304" s="8">
        <v>34825.375</v>
      </c>
      <c r="K304" s="33">
        <v>18</v>
      </c>
      <c r="L304" s="41" t="s">
        <v>53</v>
      </c>
      <c r="M304" s="46" t="s">
        <v>62</v>
      </c>
      <c r="N304" s="19">
        <v>35916</v>
      </c>
      <c r="O304" s="24">
        <f t="shared" si="23"/>
        <v>45</v>
      </c>
      <c r="P304" s="8">
        <v>35921.083333333336</v>
      </c>
      <c r="Q304" s="33">
        <v>54</v>
      </c>
      <c r="R304" s="41" t="s">
        <v>29</v>
      </c>
      <c r="S304" s="50" t="s">
        <v>62</v>
      </c>
      <c r="T304" s="16"/>
    </row>
    <row r="305" spans="2:20" ht="13.5">
      <c r="B305" s="19">
        <v>33756</v>
      </c>
      <c r="C305" s="24">
        <f t="shared" si="21"/>
        <v>45</v>
      </c>
      <c r="D305" s="8">
        <v>33760.791666666664</v>
      </c>
      <c r="E305" s="33">
        <v>43</v>
      </c>
      <c r="F305" s="41" t="s">
        <v>18</v>
      </c>
      <c r="G305" s="46" t="s">
        <v>63</v>
      </c>
      <c r="H305" s="19">
        <v>34851</v>
      </c>
      <c r="I305" s="24">
        <f t="shared" si="22"/>
        <v>60</v>
      </c>
      <c r="J305" s="8">
        <v>34856.541666666664</v>
      </c>
      <c r="K305" s="33">
        <v>19</v>
      </c>
      <c r="L305" s="41" t="s">
        <v>54</v>
      </c>
      <c r="M305" s="46" t="s">
        <v>63</v>
      </c>
      <c r="N305" s="19">
        <v>35947</v>
      </c>
      <c r="O305" s="24">
        <f t="shared" si="23"/>
        <v>16</v>
      </c>
      <c r="P305" s="8">
        <v>35952.25</v>
      </c>
      <c r="Q305" s="33">
        <v>55</v>
      </c>
      <c r="R305" s="41" t="s">
        <v>30</v>
      </c>
      <c r="S305" s="50" t="s">
        <v>63</v>
      </c>
      <c r="T305" s="16"/>
    </row>
    <row r="306" spans="2:20" ht="13.5">
      <c r="B306" s="19">
        <v>33786</v>
      </c>
      <c r="C306" s="24">
        <f t="shared" si="21"/>
        <v>15</v>
      </c>
      <c r="D306" s="8">
        <v>33792.25</v>
      </c>
      <c r="E306" s="33">
        <v>44</v>
      </c>
      <c r="F306" s="41" t="s">
        <v>19</v>
      </c>
      <c r="G306" s="46" t="s">
        <v>64</v>
      </c>
      <c r="H306" s="19">
        <v>34881</v>
      </c>
      <c r="I306" s="24">
        <f t="shared" si="22"/>
        <v>30</v>
      </c>
      <c r="J306" s="8">
        <v>34887.958333333336</v>
      </c>
      <c r="K306" s="33">
        <v>20</v>
      </c>
      <c r="L306" s="41" t="s">
        <v>55</v>
      </c>
      <c r="M306" s="46" t="s">
        <v>64</v>
      </c>
      <c r="N306" s="19">
        <v>35977</v>
      </c>
      <c r="O306" s="24">
        <f t="shared" si="23"/>
        <v>46</v>
      </c>
      <c r="P306" s="8">
        <v>35983.708333333336</v>
      </c>
      <c r="Q306" s="33">
        <v>56</v>
      </c>
      <c r="R306" s="41" t="s">
        <v>31</v>
      </c>
      <c r="S306" s="50" t="s">
        <v>64</v>
      </c>
      <c r="T306" s="16"/>
    </row>
    <row r="307" spans="2:20" ht="13.5">
      <c r="B307" s="19">
        <v>33817</v>
      </c>
      <c r="C307" s="24">
        <f t="shared" si="21"/>
        <v>46</v>
      </c>
      <c r="D307" s="8">
        <v>33823.625</v>
      </c>
      <c r="E307" s="33">
        <v>45</v>
      </c>
      <c r="F307" s="41" t="s">
        <v>20</v>
      </c>
      <c r="G307" s="46" t="s">
        <v>65</v>
      </c>
      <c r="H307" s="19">
        <v>34912</v>
      </c>
      <c r="I307" s="24">
        <f t="shared" si="22"/>
        <v>1</v>
      </c>
      <c r="J307" s="8">
        <v>34919.375</v>
      </c>
      <c r="K307" s="33">
        <v>21</v>
      </c>
      <c r="L307" s="41" t="s">
        <v>56</v>
      </c>
      <c r="M307" s="46" t="s">
        <v>65</v>
      </c>
      <c r="N307" s="19">
        <v>36008</v>
      </c>
      <c r="O307" s="24">
        <f t="shared" si="23"/>
        <v>17</v>
      </c>
      <c r="P307" s="8">
        <v>36015.083333333336</v>
      </c>
      <c r="Q307" s="33">
        <v>57</v>
      </c>
      <c r="R307" s="41" t="s">
        <v>32</v>
      </c>
      <c r="S307" s="50" t="s">
        <v>65</v>
      </c>
      <c r="T307" s="16"/>
    </row>
    <row r="308" spans="2:20" ht="13.5">
      <c r="B308" s="19">
        <v>33848</v>
      </c>
      <c r="C308" s="24">
        <f t="shared" si="21"/>
        <v>17</v>
      </c>
      <c r="D308" s="8">
        <v>33854.75</v>
      </c>
      <c r="E308" s="33">
        <v>46</v>
      </c>
      <c r="F308" s="41" t="s">
        <v>21</v>
      </c>
      <c r="G308" s="46" t="s">
        <v>66</v>
      </c>
      <c r="H308" s="19">
        <v>34943</v>
      </c>
      <c r="I308" s="24">
        <f t="shared" si="22"/>
        <v>32</v>
      </c>
      <c r="J308" s="8">
        <v>34950.5</v>
      </c>
      <c r="K308" s="33">
        <v>22</v>
      </c>
      <c r="L308" s="41" t="s">
        <v>57</v>
      </c>
      <c r="M308" s="46" t="s">
        <v>66</v>
      </c>
      <c r="N308" s="19">
        <v>36039</v>
      </c>
      <c r="O308" s="24">
        <f t="shared" si="23"/>
        <v>48</v>
      </c>
      <c r="P308" s="8">
        <v>36046.208333333336</v>
      </c>
      <c r="Q308" s="33">
        <v>58</v>
      </c>
      <c r="R308" s="41" t="s">
        <v>33</v>
      </c>
      <c r="S308" s="50" t="s">
        <v>66</v>
      </c>
      <c r="T308" s="16"/>
    </row>
    <row r="309" spans="2:20" ht="13.5">
      <c r="B309" s="19">
        <v>33878</v>
      </c>
      <c r="C309" s="24">
        <f t="shared" si="21"/>
        <v>47</v>
      </c>
      <c r="D309" s="8">
        <v>33885.416666666664</v>
      </c>
      <c r="E309" s="33">
        <v>47</v>
      </c>
      <c r="F309" s="41" t="s">
        <v>22</v>
      </c>
      <c r="G309" s="46" t="s">
        <v>67</v>
      </c>
      <c r="H309" s="19">
        <v>34973</v>
      </c>
      <c r="I309" s="24">
        <f t="shared" si="22"/>
        <v>2</v>
      </c>
      <c r="J309" s="8">
        <v>34981.125</v>
      </c>
      <c r="K309" s="33">
        <v>23</v>
      </c>
      <c r="L309" s="41" t="s">
        <v>58</v>
      </c>
      <c r="M309" s="46" t="s">
        <v>67</v>
      </c>
      <c r="N309" s="19">
        <v>36069</v>
      </c>
      <c r="O309" s="24">
        <f t="shared" si="23"/>
        <v>18</v>
      </c>
      <c r="P309" s="8">
        <v>36076.875</v>
      </c>
      <c r="Q309" s="33">
        <v>59</v>
      </c>
      <c r="R309" s="41" t="s">
        <v>34</v>
      </c>
      <c r="S309" s="50" t="s">
        <v>67</v>
      </c>
      <c r="T309" s="16"/>
    </row>
    <row r="310" spans="2:20" ht="13.5">
      <c r="B310" s="19">
        <v>33909</v>
      </c>
      <c r="C310" s="24">
        <f t="shared" si="21"/>
        <v>18</v>
      </c>
      <c r="D310" s="8">
        <v>33915.541666666664</v>
      </c>
      <c r="E310" s="33">
        <v>48</v>
      </c>
      <c r="F310" s="41" t="s">
        <v>23</v>
      </c>
      <c r="G310" s="46" t="s">
        <v>68</v>
      </c>
      <c r="H310" s="19">
        <v>35004</v>
      </c>
      <c r="I310" s="24">
        <f t="shared" si="22"/>
        <v>33</v>
      </c>
      <c r="J310" s="8">
        <v>35011.291666666664</v>
      </c>
      <c r="K310" s="33">
        <v>24</v>
      </c>
      <c r="L310" s="41" t="s">
        <v>59</v>
      </c>
      <c r="M310" s="46" t="s">
        <v>68</v>
      </c>
      <c r="N310" s="19">
        <v>36100</v>
      </c>
      <c r="O310" s="24">
        <f t="shared" si="23"/>
        <v>49</v>
      </c>
      <c r="P310" s="8">
        <v>36107</v>
      </c>
      <c r="Q310" s="33">
        <v>60</v>
      </c>
      <c r="R310" s="41" t="s">
        <v>35</v>
      </c>
      <c r="S310" s="50" t="s">
        <v>68</v>
      </c>
      <c r="T310" s="16"/>
    </row>
    <row r="311" spans="2:20" ht="14.25" thickBot="1">
      <c r="B311" s="22">
        <v>33939</v>
      </c>
      <c r="C311" s="25">
        <f t="shared" si="21"/>
        <v>48</v>
      </c>
      <c r="D311" s="9">
        <v>33945.25</v>
      </c>
      <c r="E311" s="35">
        <v>49</v>
      </c>
      <c r="F311" s="43" t="s">
        <v>24</v>
      </c>
      <c r="G311" s="48" t="s">
        <v>60</v>
      </c>
      <c r="H311" s="22">
        <v>35034</v>
      </c>
      <c r="I311" s="25">
        <f t="shared" si="22"/>
        <v>3</v>
      </c>
      <c r="J311" s="9">
        <v>35040.958333333336</v>
      </c>
      <c r="K311" s="35">
        <v>25</v>
      </c>
      <c r="L311" s="43" t="s">
        <v>0</v>
      </c>
      <c r="M311" s="48" t="s">
        <v>60</v>
      </c>
      <c r="N311" s="22">
        <v>36130</v>
      </c>
      <c r="O311" s="25">
        <f t="shared" si="23"/>
        <v>19</v>
      </c>
      <c r="P311" s="9">
        <v>36136.708333333336</v>
      </c>
      <c r="Q311" s="35">
        <v>1</v>
      </c>
      <c r="R311" s="43" t="s">
        <v>36</v>
      </c>
      <c r="S311" s="52" t="s">
        <v>60</v>
      </c>
      <c r="T311" s="16"/>
    </row>
    <row r="313" ht="14.25" thickBot="1"/>
    <row r="314" spans="2:20" ht="14.25" thickBot="1">
      <c r="B314" s="21" t="s">
        <v>69</v>
      </c>
      <c r="C314" s="38"/>
      <c r="D314" s="6"/>
      <c r="E314" s="7" t="s">
        <v>70</v>
      </c>
      <c r="F314" s="37"/>
      <c r="G314" s="5"/>
      <c r="H314" s="21" t="s">
        <v>69</v>
      </c>
      <c r="I314" s="38"/>
      <c r="J314" s="6"/>
      <c r="K314" s="7" t="s">
        <v>70</v>
      </c>
      <c r="L314" s="37"/>
      <c r="M314" s="5"/>
      <c r="N314" s="21" t="s">
        <v>69</v>
      </c>
      <c r="O314" s="38"/>
      <c r="P314" s="6"/>
      <c r="Q314" s="7" t="s">
        <v>70</v>
      </c>
      <c r="R314" s="37"/>
      <c r="S314" s="5"/>
      <c r="T314" s="15"/>
    </row>
    <row r="315" spans="2:20" ht="13.5">
      <c r="B315" s="18">
        <v>36161</v>
      </c>
      <c r="C315" s="26">
        <f>MOD(B315-DATE(1985,1,1)+36,60)+1</f>
        <v>50</v>
      </c>
      <c r="D315" s="10">
        <v>36166.166666666664</v>
      </c>
      <c r="E315" s="32">
        <v>2</v>
      </c>
      <c r="F315" s="40" t="s">
        <v>37</v>
      </c>
      <c r="G315" s="27" t="s">
        <v>61</v>
      </c>
      <c r="H315" s="18">
        <v>37257</v>
      </c>
      <c r="I315" s="26">
        <f>MOD(H315-DATE(1985,1,1)+36,60)+1</f>
        <v>6</v>
      </c>
      <c r="J315" s="10">
        <v>37261.916666666664</v>
      </c>
      <c r="K315" s="32">
        <v>38</v>
      </c>
      <c r="L315" s="40" t="s">
        <v>13</v>
      </c>
      <c r="M315" s="27" t="s">
        <v>61</v>
      </c>
      <c r="N315" s="18">
        <v>38353</v>
      </c>
      <c r="O315" s="26">
        <f>MOD(N315-DATE(1985,1,1)+36,60)+1</f>
        <v>22</v>
      </c>
      <c r="P315" s="10">
        <v>38357.625</v>
      </c>
      <c r="Q315" s="32">
        <v>14</v>
      </c>
      <c r="R315" s="40" t="s">
        <v>49</v>
      </c>
      <c r="S315" s="49" t="s">
        <v>61</v>
      </c>
      <c r="T315" s="16"/>
    </row>
    <row r="316" spans="2:20" ht="13.5">
      <c r="B316" s="19">
        <v>36192</v>
      </c>
      <c r="C316" s="24">
        <f aca="true" t="shared" si="24" ref="C316:C350">MOD(B316-DATE(1985,1,1)+36,60)+1</f>
        <v>21</v>
      </c>
      <c r="D316" s="8">
        <v>36195.666666666664</v>
      </c>
      <c r="E316" s="33">
        <v>3</v>
      </c>
      <c r="F316" s="41" t="s">
        <v>38</v>
      </c>
      <c r="G316" s="28" t="s">
        <v>62</v>
      </c>
      <c r="H316" s="19">
        <v>37288</v>
      </c>
      <c r="I316" s="24">
        <f aca="true" t="shared" si="25" ref="I316:I350">MOD(H316-DATE(1985,1,1)+36,60)+1</f>
        <v>37</v>
      </c>
      <c r="J316" s="8">
        <v>37291.375</v>
      </c>
      <c r="K316" s="33">
        <v>39</v>
      </c>
      <c r="L316" s="41" t="s">
        <v>14</v>
      </c>
      <c r="M316" s="28" t="s">
        <v>62</v>
      </c>
      <c r="N316" s="19">
        <v>38384</v>
      </c>
      <c r="O316" s="24">
        <f aca="true" t="shared" si="26" ref="O316:O350">MOD(N316-DATE(1985,1,1)+36,60)+1</f>
        <v>53</v>
      </c>
      <c r="P316" s="8">
        <v>38387.125</v>
      </c>
      <c r="Q316" s="33">
        <v>15</v>
      </c>
      <c r="R316" s="41" t="s">
        <v>50</v>
      </c>
      <c r="S316" s="50" t="s">
        <v>62</v>
      </c>
      <c r="T316" s="16"/>
    </row>
    <row r="317" spans="2:20" ht="13.5">
      <c r="B317" s="19">
        <v>36220</v>
      </c>
      <c r="C317" s="24">
        <f t="shared" si="24"/>
        <v>49</v>
      </c>
      <c r="D317" s="8">
        <v>36225.416666666664</v>
      </c>
      <c r="E317" s="33">
        <v>4</v>
      </c>
      <c r="F317" s="41" t="s">
        <v>39</v>
      </c>
      <c r="G317" s="28" t="s">
        <v>63</v>
      </c>
      <c r="H317" s="19">
        <v>37316</v>
      </c>
      <c r="I317" s="24">
        <f t="shared" si="25"/>
        <v>5</v>
      </c>
      <c r="J317" s="8">
        <v>37321.125</v>
      </c>
      <c r="K317" s="33">
        <v>40</v>
      </c>
      <c r="L317" s="41" t="s">
        <v>15</v>
      </c>
      <c r="M317" s="28" t="s">
        <v>63</v>
      </c>
      <c r="N317" s="19">
        <v>38412</v>
      </c>
      <c r="O317" s="24">
        <f t="shared" si="26"/>
        <v>21</v>
      </c>
      <c r="P317" s="8">
        <v>38416.875</v>
      </c>
      <c r="Q317" s="33">
        <v>16</v>
      </c>
      <c r="R317" s="41" t="s">
        <v>51</v>
      </c>
      <c r="S317" s="50" t="s">
        <v>63</v>
      </c>
      <c r="T317" s="16"/>
    </row>
    <row r="318" spans="2:20" ht="13.5">
      <c r="B318" s="19">
        <v>36251</v>
      </c>
      <c r="C318" s="24">
        <f t="shared" si="24"/>
        <v>20</v>
      </c>
      <c r="D318" s="8">
        <v>36255.625</v>
      </c>
      <c r="E318" s="33">
        <v>5</v>
      </c>
      <c r="F318" s="41" t="s">
        <v>40</v>
      </c>
      <c r="G318" s="28" t="s">
        <v>64</v>
      </c>
      <c r="H318" s="19">
        <v>37347</v>
      </c>
      <c r="I318" s="24">
        <f t="shared" si="25"/>
        <v>36</v>
      </c>
      <c r="J318" s="8">
        <v>37351.333333333336</v>
      </c>
      <c r="K318" s="33">
        <v>41</v>
      </c>
      <c r="L318" s="41" t="s">
        <v>16</v>
      </c>
      <c r="M318" s="28" t="s">
        <v>64</v>
      </c>
      <c r="N318" s="19">
        <v>38443</v>
      </c>
      <c r="O318" s="24">
        <f t="shared" si="26"/>
        <v>52</v>
      </c>
      <c r="P318" s="8">
        <v>38447.083333333336</v>
      </c>
      <c r="Q318" s="33">
        <v>17</v>
      </c>
      <c r="R318" s="41" t="s">
        <v>52</v>
      </c>
      <c r="S318" s="50" t="s">
        <v>64</v>
      </c>
      <c r="T318" s="16"/>
    </row>
    <row r="319" spans="2:20" ht="13.5">
      <c r="B319" s="19">
        <v>36281</v>
      </c>
      <c r="C319" s="24">
        <f t="shared" si="24"/>
        <v>50</v>
      </c>
      <c r="D319" s="8">
        <v>36286.333333333336</v>
      </c>
      <c r="E319" s="33">
        <v>6</v>
      </c>
      <c r="F319" s="41" t="s">
        <v>41</v>
      </c>
      <c r="G319" s="28" t="s">
        <v>65</v>
      </c>
      <c r="H319" s="19">
        <v>37377</v>
      </c>
      <c r="I319" s="24">
        <f t="shared" si="25"/>
        <v>6</v>
      </c>
      <c r="J319" s="8">
        <v>37382.083333333336</v>
      </c>
      <c r="K319" s="33">
        <v>42</v>
      </c>
      <c r="L319" s="41" t="s">
        <v>17</v>
      </c>
      <c r="M319" s="28" t="s">
        <v>65</v>
      </c>
      <c r="N319" s="19">
        <v>38473</v>
      </c>
      <c r="O319" s="24">
        <f t="shared" si="26"/>
        <v>22</v>
      </c>
      <c r="P319" s="8">
        <v>38477.791666666664</v>
      </c>
      <c r="Q319" s="33">
        <v>18</v>
      </c>
      <c r="R319" s="41" t="s">
        <v>53</v>
      </c>
      <c r="S319" s="50" t="s">
        <v>65</v>
      </c>
      <c r="T319" s="16"/>
    </row>
    <row r="320" spans="2:20" ht="13.5">
      <c r="B320" s="19">
        <v>36312</v>
      </c>
      <c r="C320" s="24">
        <f t="shared" si="24"/>
        <v>21</v>
      </c>
      <c r="D320" s="8">
        <v>36317.5</v>
      </c>
      <c r="E320" s="33">
        <v>7</v>
      </c>
      <c r="F320" s="41" t="s">
        <v>42</v>
      </c>
      <c r="G320" s="28" t="s">
        <v>66</v>
      </c>
      <c r="H320" s="19">
        <v>37408</v>
      </c>
      <c r="I320" s="24">
        <f t="shared" si="25"/>
        <v>37</v>
      </c>
      <c r="J320" s="8">
        <v>37413.25</v>
      </c>
      <c r="K320" s="33">
        <v>43</v>
      </c>
      <c r="L320" s="41" t="s">
        <v>18</v>
      </c>
      <c r="M320" s="28" t="s">
        <v>66</v>
      </c>
      <c r="N320" s="19">
        <v>38504</v>
      </c>
      <c r="O320" s="24">
        <f t="shared" si="26"/>
        <v>53</v>
      </c>
      <c r="P320" s="8">
        <v>38508.958333333336</v>
      </c>
      <c r="Q320" s="33">
        <v>19</v>
      </c>
      <c r="R320" s="41" t="s">
        <v>54</v>
      </c>
      <c r="S320" s="50" t="s">
        <v>66</v>
      </c>
      <c r="T320" s="16"/>
    </row>
    <row r="321" spans="2:20" ht="13.5">
      <c r="B321" s="19">
        <v>36342</v>
      </c>
      <c r="C321" s="24">
        <f t="shared" si="24"/>
        <v>51</v>
      </c>
      <c r="D321" s="8">
        <v>36348.916666666664</v>
      </c>
      <c r="E321" s="33">
        <v>8</v>
      </c>
      <c r="F321" s="41" t="s">
        <v>43</v>
      </c>
      <c r="G321" s="28" t="s">
        <v>67</v>
      </c>
      <c r="H321" s="19">
        <v>37438</v>
      </c>
      <c r="I321" s="24">
        <f t="shared" si="25"/>
        <v>7</v>
      </c>
      <c r="J321" s="8">
        <v>37444.666666666664</v>
      </c>
      <c r="K321" s="33">
        <v>44</v>
      </c>
      <c r="L321" s="41" t="s">
        <v>19</v>
      </c>
      <c r="M321" s="28" t="s">
        <v>67</v>
      </c>
      <c r="N321" s="19">
        <v>38534</v>
      </c>
      <c r="O321" s="24">
        <f t="shared" si="26"/>
        <v>23</v>
      </c>
      <c r="P321" s="8">
        <v>38540.375</v>
      </c>
      <c r="Q321" s="33">
        <v>20</v>
      </c>
      <c r="R321" s="41" t="s">
        <v>55</v>
      </c>
      <c r="S321" s="50" t="s">
        <v>67</v>
      </c>
      <c r="T321" s="16"/>
    </row>
    <row r="322" spans="2:20" ht="13.5">
      <c r="B322" s="19">
        <v>36373</v>
      </c>
      <c r="C322" s="24">
        <f t="shared" si="24"/>
        <v>22</v>
      </c>
      <c r="D322" s="8">
        <v>36380.333333333336</v>
      </c>
      <c r="E322" s="33">
        <v>9</v>
      </c>
      <c r="F322" s="41" t="s">
        <v>44</v>
      </c>
      <c r="G322" s="28" t="s">
        <v>68</v>
      </c>
      <c r="H322" s="19">
        <v>37469</v>
      </c>
      <c r="I322" s="24">
        <f t="shared" si="25"/>
        <v>38</v>
      </c>
      <c r="J322" s="8">
        <v>37476.083333333336</v>
      </c>
      <c r="K322" s="33">
        <v>45</v>
      </c>
      <c r="L322" s="41" t="s">
        <v>20</v>
      </c>
      <c r="M322" s="28" t="s">
        <v>68</v>
      </c>
      <c r="N322" s="19">
        <v>38565</v>
      </c>
      <c r="O322" s="24">
        <f t="shared" si="26"/>
        <v>54</v>
      </c>
      <c r="P322" s="8">
        <v>38571.791666666664</v>
      </c>
      <c r="Q322" s="33">
        <v>21</v>
      </c>
      <c r="R322" s="41" t="s">
        <v>56</v>
      </c>
      <c r="S322" s="50" t="s">
        <v>68</v>
      </c>
      <c r="T322" s="16"/>
    </row>
    <row r="323" spans="2:20" ht="13.5">
      <c r="B323" s="19">
        <v>36404</v>
      </c>
      <c r="C323" s="24">
        <f t="shared" si="24"/>
        <v>53</v>
      </c>
      <c r="D323" s="8">
        <v>36411.458333333336</v>
      </c>
      <c r="E323" s="33">
        <v>10</v>
      </c>
      <c r="F323" s="41" t="s">
        <v>45</v>
      </c>
      <c r="G323" s="28" t="s">
        <v>60</v>
      </c>
      <c r="H323" s="19">
        <v>37500</v>
      </c>
      <c r="I323" s="24">
        <f t="shared" si="25"/>
        <v>9</v>
      </c>
      <c r="J323" s="8">
        <v>37507.208333333336</v>
      </c>
      <c r="K323" s="33">
        <v>46</v>
      </c>
      <c r="L323" s="41" t="s">
        <v>21</v>
      </c>
      <c r="M323" s="28" t="s">
        <v>60</v>
      </c>
      <c r="N323" s="19">
        <v>38596</v>
      </c>
      <c r="O323" s="24">
        <f t="shared" si="26"/>
        <v>25</v>
      </c>
      <c r="P323" s="8">
        <v>38602.916666666664</v>
      </c>
      <c r="Q323" s="33">
        <v>22</v>
      </c>
      <c r="R323" s="41" t="s">
        <v>57</v>
      </c>
      <c r="S323" s="50" t="s">
        <v>60</v>
      </c>
      <c r="T323" s="16"/>
    </row>
    <row r="324" spans="2:20" ht="13.5">
      <c r="B324" s="19">
        <v>36434</v>
      </c>
      <c r="C324" s="24">
        <f t="shared" si="24"/>
        <v>23</v>
      </c>
      <c r="D324" s="8">
        <v>36442.125</v>
      </c>
      <c r="E324" s="33">
        <v>11</v>
      </c>
      <c r="F324" s="41" t="s">
        <v>46</v>
      </c>
      <c r="G324" s="28" t="s">
        <v>61</v>
      </c>
      <c r="H324" s="19">
        <v>37530</v>
      </c>
      <c r="I324" s="24">
        <f t="shared" si="25"/>
        <v>39</v>
      </c>
      <c r="J324" s="8">
        <v>37537.833333333336</v>
      </c>
      <c r="K324" s="33">
        <v>47</v>
      </c>
      <c r="L324" s="41" t="s">
        <v>22</v>
      </c>
      <c r="M324" s="28" t="s">
        <v>61</v>
      </c>
      <c r="N324" s="19">
        <v>38626</v>
      </c>
      <c r="O324" s="24">
        <f t="shared" si="26"/>
        <v>55</v>
      </c>
      <c r="P324" s="8">
        <v>38633.583333333336</v>
      </c>
      <c r="Q324" s="33">
        <v>23</v>
      </c>
      <c r="R324" s="41" t="s">
        <v>58</v>
      </c>
      <c r="S324" s="50" t="s">
        <v>61</v>
      </c>
      <c r="T324" s="16"/>
    </row>
    <row r="325" spans="2:20" ht="13.5">
      <c r="B325" s="19">
        <v>36465</v>
      </c>
      <c r="C325" s="24">
        <f t="shared" si="24"/>
        <v>54</v>
      </c>
      <c r="D325" s="8">
        <v>36472.25</v>
      </c>
      <c r="E325" s="33">
        <v>12</v>
      </c>
      <c r="F325" s="41" t="s">
        <v>47</v>
      </c>
      <c r="G325" s="28" t="s">
        <v>62</v>
      </c>
      <c r="H325" s="19">
        <v>37561</v>
      </c>
      <c r="I325" s="24">
        <f t="shared" si="25"/>
        <v>10</v>
      </c>
      <c r="J325" s="8">
        <v>37567.958333333336</v>
      </c>
      <c r="K325" s="33">
        <v>48</v>
      </c>
      <c r="L325" s="41" t="s">
        <v>23</v>
      </c>
      <c r="M325" s="28" t="s">
        <v>62</v>
      </c>
      <c r="N325" s="19">
        <v>38657</v>
      </c>
      <c r="O325" s="24">
        <f t="shared" si="26"/>
        <v>26</v>
      </c>
      <c r="P325" s="8">
        <v>38663.708333333336</v>
      </c>
      <c r="Q325" s="33">
        <v>24</v>
      </c>
      <c r="R325" s="41" t="s">
        <v>59</v>
      </c>
      <c r="S325" s="50" t="s">
        <v>62</v>
      </c>
      <c r="T325" s="16"/>
    </row>
    <row r="326" spans="2:20" ht="13.5">
      <c r="B326" s="19">
        <v>36495</v>
      </c>
      <c r="C326" s="24">
        <f t="shared" si="24"/>
        <v>24</v>
      </c>
      <c r="D326" s="8">
        <v>36501.958333333336</v>
      </c>
      <c r="E326" s="33">
        <v>13</v>
      </c>
      <c r="F326" s="41" t="s">
        <v>48</v>
      </c>
      <c r="G326" s="28" t="s">
        <v>63</v>
      </c>
      <c r="H326" s="19">
        <v>37591</v>
      </c>
      <c r="I326" s="24">
        <f t="shared" si="25"/>
        <v>40</v>
      </c>
      <c r="J326" s="8">
        <v>37597.666666666664</v>
      </c>
      <c r="K326" s="33">
        <v>49</v>
      </c>
      <c r="L326" s="41" t="s">
        <v>24</v>
      </c>
      <c r="M326" s="28" t="s">
        <v>63</v>
      </c>
      <c r="N326" s="19">
        <v>38687</v>
      </c>
      <c r="O326" s="24">
        <f t="shared" si="26"/>
        <v>56</v>
      </c>
      <c r="P326" s="8">
        <v>38693.416666666664</v>
      </c>
      <c r="Q326" s="33">
        <v>25</v>
      </c>
      <c r="R326" s="41" t="s">
        <v>0</v>
      </c>
      <c r="S326" s="50" t="s">
        <v>63</v>
      </c>
      <c r="T326" s="16"/>
    </row>
    <row r="327" spans="2:20" ht="13.5">
      <c r="B327" s="19">
        <v>36526</v>
      </c>
      <c r="C327" s="24">
        <f t="shared" si="24"/>
        <v>55</v>
      </c>
      <c r="D327" s="8">
        <v>36531.416666666664</v>
      </c>
      <c r="E327" s="33">
        <v>14</v>
      </c>
      <c r="F327" s="41" t="s">
        <v>49</v>
      </c>
      <c r="G327" s="28" t="s">
        <v>64</v>
      </c>
      <c r="H327" s="19">
        <v>37622</v>
      </c>
      <c r="I327" s="24">
        <f t="shared" si="25"/>
        <v>11</v>
      </c>
      <c r="J327" s="8">
        <v>37627.125</v>
      </c>
      <c r="K327" s="33">
        <v>50</v>
      </c>
      <c r="L327" s="41" t="s">
        <v>25</v>
      </c>
      <c r="M327" s="28" t="s">
        <v>64</v>
      </c>
      <c r="N327" s="19">
        <v>38718</v>
      </c>
      <c r="O327" s="24">
        <f t="shared" si="26"/>
        <v>27</v>
      </c>
      <c r="P327" s="8">
        <v>38722.875</v>
      </c>
      <c r="Q327" s="33">
        <v>26</v>
      </c>
      <c r="R327" s="41" t="s">
        <v>1</v>
      </c>
      <c r="S327" s="50" t="s">
        <v>64</v>
      </c>
      <c r="T327" s="16"/>
    </row>
    <row r="328" spans="2:20" ht="13.5">
      <c r="B328" s="19">
        <v>36557</v>
      </c>
      <c r="C328" s="24">
        <f t="shared" si="24"/>
        <v>26</v>
      </c>
      <c r="D328" s="8">
        <v>36560.916666666664</v>
      </c>
      <c r="E328" s="33">
        <v>15</v>
      </c>
      <c r="F328" s="41" t="s">
        <v>50</v>
      </c>
      <c r="G328" s="28" t="s">
        <v>65</v>
      </c>
      <c r="H328" s="19">
        <v>37653</v>
      </c>
      <c r="I328" s="24">
        <f t="shared" si="25"/>
        <v>42</v>
      </c>
      <c r="J328" s="8">
        <v>37656.625</v>
      </c>
      <c r="K328" s="33">
        <v>51</v>
      </c>
      <c r="L328" s="41" t="s">
        <v>26</v>
      </c>
      <c r="M328" s="28" t="s">
        <v>65</v>
      </c>
      <c r="N328" s="19">
        <v>38749</v>
      </c>
      <c r="O328" s="24">
        <f t="shared" si="26"/>
        <v>58</v>
      </c>
      <c r="P328" s="8">
        <v>38752.333333333336</v>
      </c>
      <c r="Q328" s="33">
        <v>27</v>
      </c>
      <c r="R328" s="41" t="s">
        <v>2</v>
      </c>
      <c r="S328" s="50" t="s">
        <v>65</v>
      </c>
      <c r="T328" s="16"/>
    </row>
    <row r="329" spans="2:20" ht="13.5">
      <c r="B329" s="19">
        <v>36586</v>
      </c>
      <c r="C329" s="24">
        <f t="shared" si="24"/>
        <v>55</v>
      </c>
      <c r="D329" s="8">
        <v>36590.666666666664</v>
      </c>
      <c r="E329" s="33">
        <v>16</v>
      </c>
      <c r="F329" s="41" t="s">
        <v>51</v>
      </c>
      <c r="G329" s="28" t="s">
        <v>66</v>
      </c>
      <c r="H329" s="19">
        <v>37681</v>
      </c>
      <c r="I329" s="24">
        <f t="shared" si="25"/>
        <v>10</v>
      </c>
      <c r="J329" s="8">
        <v>37686.375</v>
      </c>
      <c r="K329" s="33">
        <v>52</v>
      </c>
      <c r="L329" s="41" t="s">
        <v>27</v>
      </c>
      <c r="M329" s="28" t="s">
        <v>66</v>
      </c>
      <c r="N329" s="19">
        <v>38777</v>
      </c>
      <c r="O329" s="24">
        <f t="shared" si="26"/>
        <v>26</v>
      </c>
      <c r="P329" s="8">
        <v>38782.083333333336</v>
      </c>
      <c r="Q329" s="33">
        <v>28</v>
      </c>
      <c r="R329" s="41" t="s">
        <v>3</v>
      </c>
      <c r="S329" s="50" t="s">
        <v>66</v>
      </c>
      <c r="T329" s="16"/>
    </row>
    <row r="330" spans="2:20" ht="13.5">
      <c r="B330" s="19">
        <v>36617</v>
      </c>
      <c r="C330" s="24">
        <f t="shared" si="24"/>
        <v>26</v>
      </c>
      <c r="D330" s="8">
        <v>36620.833333333336</v>
      </c>
      <c r="E330" s="33">
        <v>17</v>
      </c>
      <c r="F330" s="41" t="s">
        <v>52</v>
      </c>
      <c r="G330" s="28" t="s">
        <v>67</v>
      </c>
      <c r="H330" s="19">
        <v>37712</v>
      </c>
      <c r="I330" s="24">
        <f t="shared" si="25"/>
        <v>41</v>
      </c>
      <c r="J330" s="8">
        <v>37716.583333333336</v>
      </c>
      <c r="K330" s="33">
        <v>53</v>
      </c>
      <c r="L330" s="41" t="s">
        <v>28</v>
      </c>
      <c r="M330" s="28" t="s">
        <v>67</v>
      </c>
      <c r="N330" s="19">
        <v>38808</v>
      </c>
      <c r="O330" s="24">
        <f t="shared" si="26"/>
        <v>57</v>
      </c>
      <c r="P330" s="8">
        <v>38812.291666666664</v>
      </c>
      <c r="Q330" s="33">
        <v>29</v>
      </c>
      <c r="R330" s="41" t="s">
        <v>4</v>
      </c>
      <c r="S330" s="50" t="s">
        <v>67</v>
      </c>
      <c r="T330" s="16"/>
    </row>
    <row r="331" spans="2:20" ht="13.5">
      <c r="B331" s="19">
        <v>36647</v>
      </c>
      <c r="C331" s="24">
        <f t="shared" si="24"/>
        <v>56</v>
      </c>
      <c r="D331" s="8">
        <v>36651.583333333336</v>
      </c>
      <c r="E331" s="33">
        <v>18</v>
      </c>
      <c r="F331" s="41" t="s">
        <v>53</v>
      </c>
      <c r="G331" s="28" t="s">
        <v>68</v>
      </c>
      <c r="H331" s="19">
        <v>37742</v>
      </c>
      <c r="I331" s="24">
        <f t="shared" si="25"/>
        <v>11</v>
      </c>
      <c r="J331" s="8">
        <v>37747.291666666664</v>
      </c>
      <c r="K331" s="33">
        <v>54</v>
      </c>
      <c r="L331" s="41" t="s">
        <v>29</v>
      </c>
      <c r="M331" s="28" t="s">
        <v>68</v>
      </c>
      <c r="N331" s="19">
        <v>38838</v>
      </c>
      <c r="O331" s="24">
        <f t="shared" si="26"/>
        <v>27</v>
      </c>
      <c r="P331" s="8">
        <v>38843</v>
      </c>
      <c r="Q331" s="33">
        <v>30</v>
      </c>
      <c r="R331" s="41" t="s">
        <v>5</v>
      </c>
      <c r="S331" s="50" t="s">
        <v>68</v>
      </c>
      <c r="T331" s="16"/>
    </row>
    <row r="332" spans="2:20" ht="13.5">
      <c r="B332" s="19">
        <v>36678</v>
      </c>
      <c r="C332" s="24">
        <f t="shared" si="24"/>
        <v>27</v>
      </c>
      <c r="D332" s="8">
        <v>36682.75</v>
      </c>
      <c r="E332" s="33">
        <v>19</v>
      </c>
      <c r="F332" s="41" t="s">
        <v>54</v>
      </c>
      <c r="G332" s="28" t="s">
        <v>60</v>
      </c>
      <c r="H332" s="19">
        <v>37773</v>
      </c>
      <c r="I332" s="24">
        <f t="shared" si="25"/>
        <v>42</v>
      </c>
      <c r="J332" s="8">
        <v>37778.458333333336</v>
      </c>
      <c r="K332" s="33">
        <v>55</v>
      </c>
      <c r="L332" s="41" t="s">
        <v>30</v>
      </c>
      <c r="M332" s="28" t="s">
        <v>60</v>
      </c>
      <c r="N332" s="19">
        <v>38869</v>
      </c>
      <c r="O332" s="24">
        <f t="shared" si="26"/>
        <v>58</v>
      </c>
      <c r="P332" s="8">
        <v>38874.208333333336</v>
      </c>
      <c r="Q332" s="33">
        <v>31</v>
      </c>
      <c r="R332" s="41" t="s">
        <v>6</v>
      </c>
      <c r="S332" s="50" t="s">
        <v>60</v>
      </c>
      <c r="T332" s="16"/>
    </row>
    <row r="333" spans="2:20" ht="13.5">
      <c r="B333" s="19">
        <v>36708</v>
      </c>
      <c r="C333" s="24">
        <f t="shared" si="24"/>
        <v>57</v>
      </c>
      <c r="D333" s="8">
        <v>36714.166666666664</v>
      </c>
      <c r="E333" s="33">
        <v>20</v>
      </c>
      <c r="F333" s="41" t="s">
        <v>55</v>
      </c>
      <c r="G333" s="28" t="s">
        <v>61</v>
      </c>
      <c r="H333" s="19">
        <v>37803</v>
      </c>
      <c r="I333" s="24">
        <f t="shared" si="25"/>
        <v>12</v>
      </c>
      <c r="J333" s="8">
        <v>37809.916666666664</v>
      </c>
      <c r="K333" s="33">
        <v>56</v>
      </c>
      <c r="L333" s="41" t="s">
        <v>31</v>
      </c>
      <c r="M333" s="28" t="s">
        <v>61</v>
      </c>
      <c r="N333" s="19">
        <v>38899</v>
      </c>
      <c r="O333" s="24">
        <f t="shared" si="26"/>
        <v>28</v>
      </c>
      <c r="P333" s="8">
        <v>38905.625</v>
      </c>
      <c r="Q333" s="33">
        <v>32</v>
      </c>
      <c r="R333" s="41" t="s">
        <v>7</v>
      </c>
      <c r="S333" s="50" t="s">
        <v>61</v>
      </c>
      <c r="T333" s="16"/>
    </row>
    <row r="334" spans="2:20" ht="13.5">
      <c r="B334" s="19">
        <v>36739</v>
      </c>
      <c r="C334" s="24">
        <f t="shared" si="24"/>
        <v>28</v>
      </c>
      <c r="D334" s="8">
        <v>36745.583333333336</v>
      </c>
      <c r="E334" s="33">
        <v>21</v>
      </c>
      <c r="F334" s="41" t="s">
        <v>56</v>
      </c>
      <c r="G334" s="28" t="s">
        <v>62</v>
      </c>
      <c r="H334" s="19">
        <v>37834</v>
      </c>
      <c r="I334" s="24">
        <f t="shared" si="25"/>
        <v>43</v>
      </c>
      <c r="J334" s="8">
        <v>37841.291666666664</v>
      </c>
      <c r="K334" s="33">
        <v>57</v>
      </c>
      <c r="L334" s="41" t="s">
        <v>32</v>
      </c>
      <c r="M334" s="28" t="s">
        <v>62</v>
      </c>
      <c r="N334" s="19">
        <v>38930</v>
      </c>
      <c r="O334" s="24">
        <f t="shared" si="26"/>
        <v>59</v>
      </c>
      <c r="P334" s="8">
        <v>38937.041666666664</v>
      </c>
      <c r="Q334" s="33">
        <v>33</v>
      </c>
      <c r="R334" s="41" t="s">
        <v>8</v>
      </c>
      <c r="S334" s="50" t="s">
        <v>62</v>
      </c>
      <c r="T334" s="16"/>
    </row>
    <row r="335" spans="2:20" ht="13.5">
      <c r="B335" s="19">
        <v>36770</v>
      </c>
      <c r="C335" s="24">
        <f t="shared" si="24"/>
        <v>59</v>
      </c>
      <c r="D335" s="8">
        <v>36776.708333333336</v>
      </c>
      <c r="E335" s="33">
        <v>22</v>
      </c>
      <c r="F335" s="41" t="s">
        <v>57</v>
      </c>
      <c r="G335" s="28" t="s">
        <v>63</v>
      </c>
      <c r="H335" s="19">
        <v>37865</v>
      </c>
      <c r="I335" s="24">
        <f t="shared" si="25"/>
        <v>14</v>
      </c>
      <c r="J335" s="8">
        <v>37872.416666666664</v>
      </c>
      <c r="K335" s="33">
        <v>58</v>
      </c>
      <c r="L335" s="41" t="s">
        <v>33</v>
      </c>
      <c r="M335" s="28" t="s">
        <v>63</v>
      </c>
      <c r="N335" s="19">
        <v>38961</v>
      </c>
      <c r="O335" s="24">
        <f t="shared" si="26"/>
        <v>30</v>
      </c>
      <c r="P335" s="8">
        <v>38968.166666666664</v>
      </c>
      <c r="Q335" s="33">
        <v>34</v>
      </c>
      <c r="R335" s="41" t="s">
        <v>9</v>
      </c>
      <c r="S335" s="50" t="s">
        <v>63</v>
      </c>
      <c r="T335" s="16"/>
    </row>
    <row r="336" spans="2:20" ht="13.5">
      <c r="B336" s="19">
        <v>36800</v>
      </c>
      <c r="C336" s="24">
        <f t="shared" si="24"/>
        <v>29</v>
      </c>
      <c r="D336" s="8">
        <v>36807.375</v>
      </c>
      <c r="E336" s="33">
        <v>23</v>
      </c>
      <c r="F336" s="41" t="s">
        <v>58</v>
      </c>
      <c r="G336" s="28" t="s">
        <v>64</v>
      </c>
      <c r="H336" s="19">
        <v>37895</v>
      </c>
      <c r="I336" s="24">
        <f t="shared" si="25"/>
        <v>44</v>
      </c>
      <c r="J336" s="8">
        <v>37903.083333333336</v>
      </c>
      <c r="K336" s="33">
        <v>59</v>
      </c>
      <c r="L336" s="41" t="s">
        <v>34</v>
      </c>
      <c r="M336" s="28" t="s">
        <v>64</v>
      </c>
      <c r="N336" s="19">
        <v>38991</v>
      </c>
      <c r="O336" s="24">
        <f t="shared" si="26"/>
        <v>60</v>
      </c>
      <c r="P336" s="8">
        <v>38998.791666666664</v>
      </c>
      <c r="Q336" s="33">
        <v>35</v>
      </c>
      <c r="R336" s="41" t="s">
        <v>10</v>
      </c>
      <c r="S336" s="50" t="s">
        <v>64</v>
      </c>
      <c r="T336" s="16"/>
    </row>
    <row r="337" spans="2:20" ht="13.5">
      <c r="B337" s="19">
        <v>36831</v>
      </c>
      <c r="C337" s="24">
        <f t="shared" si="24"/>
        <v>60</v>
      </c>
      <c r="D337" s="8">
        <v>36837.5</v>
      </c>
      <c r="E337" s="33">
        <v>24</v>
      </c>
      <c r="F337" s="41" t="s">
        <v>59</v>
      </c>
      <c r="G337" s="28" t="s">
        <v>65</v>
      </c>
      <c r="H337" s="19">
        <v>37926</v>
      </c>
      <c r="I337" s="24">
        <f t="shared" si="25"/>
        <v>15</v>
      </c>
      <c r="J337" s="8">
        <v>37933.208333333336</v>
      </c>
      <c r="K337" s="33">
        <v>60</v>
      </c>
      <c r="L337" s="41" t="s">
        <v>35</v>
      </c>
      <c r="M337" s="28" t="s">
        <v>65</v>
      </c>
      <c r="N337" s="19">
        <v>39022</v>
      </c>
      <c r="O337" s="24">
        <f t="shared" si="26"/>
        <v>31</v>
      </c>
      <c r="P337" s="8">
        <v>39028.958333333336</v>
      </c>
      <c r="Q337" s="33">
        <v>36</v>
      </c>
      <c r="R337" s="41" t="s">
        <v>11</v>
      </c>
      <c r="S337" s="50" t="s">
        <v>65</v>
      </c>
      <c r="T337" s="16"/>
    </row>
    <row r="338" spans="2:20" ht="13.5">
      <c r="B338" s="19">
        <v>36861</v>
      </c>
      <c r="C338" s="24">
        <f t="shared" si="24"/>
        <v>30</v>
      </c>
      <c r="D338" s="8">
        <v>36867.208333333336</v>
      </c>
      <c r="E338" s="33">
        <v>25</v>
      </c>
      <c r="F338" s="41" t="s">
        <v>0</v>
      </c>
      <c r="G338" s="28" t="s">
        <v>66</v>
      </c>
      <c r="H338" s="19">
        <v>37956</v>
      </c>
      <c r="I338" s="24">
        <f t="shared" si="25"/>
        <v>45</v>
      </c>
      <c r="J338" s="8">
        <v>37962.916666666664</v>
      </c>
      <c r="K338" s="33">
        <v>1</v>
      </c>
      <c r="L338" s="41" t="s">
        <v>36</v>
      </c>
      <c r="M338" s="28" t="s">
        <v>66</v>
      </c>
      <c r="N338" s="19">
        <v>39052</v>
      </c>
      <c r="O338" s="24">
        <f t="shared" si="26"/>
        <v>1</v>
      </c>
      <c r="P338" s="8">
        <v>39058.625</v>
      </c>
      <c r="Q338" s="33">
        <v>37</v>
      </c>
      <c r="R338" s="41" t="s">
        <v>12</v>
      </c>
      <c r="S338" s="50" t="s">
        <v>66</v>
      </c>
      <c r="T338" s="16"/>
    </row>
    <row r="339" spans="2:20" ht="13.5">
      <c r="B339" s="19">
        <v>36892</v>
      </c>
      <c r="C339" s="24">
        <f t="shared" si="24"/>
        <v>1</v>
      </c>
      <c r="D339" s="8">
        <v>36896.666666666664</v>
      </c>
      <c r="E339" s="33">
        <v>26</v>
      </c>
      <c r="F339" s="41" t="s">
        <v>1</v>
      </c>
      <c r="G339" s="28" t="s">
        <v>67</v>
      </c>
      <c r="H339" s="19">
        <v>37987</v>
      </c>
      <c r="I339" s="24">
        <f t="shared" si="25"/>
        <v>16</v>
      </c>
      <c r="J339" s="8">
        <v>37992.375</v>
      </c>
      <c r="K339" s="33">
        <v>2</v>
      </c>
      <c r="L339" s="41" t="s">
        <v>37</v>
      </c>
      <c r="M339" s="28" t="s">
        <v>67</v>
      </c>
      <c r="N339" s="19">
        <v>39083</v>
      </c>
      <c r="O339" s="24">
        <f t="shared" si="26"/>
        <v>32</v>
      </c>
      <c r="P339" s="8">
        <v>39088.125</v>
      </c>
      <c r="Q339" s="33">
        <v>38</v>
      </c>
      <c r="R339" s="41" t="s">
        <v>13</v>
      </c>
      <c r="S339" s="50" t="s">
        <v>67</v>
      </c>
      <c r="T339" s="16"/>
    </row>
    <row r="340" spans="2:20" ht="13.5">
      <c r="B340" s="19">
        <v>36923</v>
      </c>
      <c r="C340" s="24">
        <f t="shared" si="24"/>
        <v>32</v>
      </c>
      <c r="D340" s="8">
        <v>36926.166666666664</v>
      </c>
      <c r="E340" s="33">
        <v>27</v>
      </c>
      <c r="F340" s="41" t="s">
        <v>2</v>
      </c>
      <c r="G340" s="28" t="s">
        <v>68</v>
      </c>
      <c r="H340" s="19">
        <v>38018</v>
      </c>
      <c r="I340" s="24">
        <f t="shared" si="25"/>
        <v>47</v>
      </c>
      <c r="J340" s="8">
        <v>38021.875</v>
      </c>
      <c r="K340" s="33">
        <v>3</v>
      </c>
      <c r="L340" s="41" t="s">
        <v>38</v>
      </c>
      <c r="M340" s="28" t="s">
        <v>68</v>
      </c>
      <c r="N340" s="19">
        <v>39114</v>
      </c>
      <c r="O340" s="24">
        <f t="shared" si="26"/>
        <v>3</v>
      </c>
      <c r="P340" s="8">
        <v>39117.583333333336</v>
      </c>
      <c r="Q340" s="33">
        <v>39</v>
      </c>
      <c r="R340" s="41" t="s">
        <v>14</v>
      </c>
      <c r="S340" s="50" t="s">
        <v>68</v>
      </c>
      <c r="T340" s="16"/>
    </row>
    <row r="341" spans="2:20" ht="13.5">
      <c r="B341" s="19">
        <v>36951</v>
      </c>
      <c r="C341" s="24">
        <f t="shared" si="24"/>
        <v>60</v>
      </c>
      <c r="D341" s="8">
        <v>36955.916666666664</v>
      </c>
      <c r="E341" s="33">
        <v>28</v>
      </c>
      <c r="F341" s="41" t="s">
        <v>3</v>
      </c>
      <c r="G341" s="28" t="s">
        <v>60</v>
      </c>
      <c r="H341" s="19">
        <v>38047</v>
      </c>
      <c r="I341" s="24">
        <f t="shared" si="25"/>
        <v>16</v>
      </c>
      <c r="J341" s="8">
        <v>38051.625</v>
      </c>
      <c r="K341" s="33">
        <v>4</v>
      </c>
      <c r="L341" s="41" t="s">
        <v>39</v>
      </c>
      <c r="M341" s="28" t="s">
        <v>60</v>
      </c>
      <c r="N341" s="19">
        <v>39142</v>
      </c>
      <c r="O341" s="24">
        <f t="shared" si="26"/>
        <v>31</v>
      </c>
      <c r="P341" s="8">
        <v>39147.333333333336</v>
      </c>
      <c r="Q341" s="33">
        <v>40</v>
      </c>
      <c r="R341" s="41" t="s">
        <v>15</v>
      </c>
      <c r="S341" s="50" t="s">
        <v>60</v>
      </c>
      <c r="T341" s="16"/>
    </row>
    <row r="342" spans="2:20" ht="13.5">
      <c r="B342" s="19">
        <v>36982</v>
      </c>
      <c r="C342" s="24">
        <f t="shared" si="24"/>
        <v>31</v>
      </c>
      <c r="D342" s="8">
        <v>36986.083333333336</v>
      </c>
      <c r="E342" s="33">
        <v>29</v>
      </c>
      <c r="F342" s="41" t="s">
        <v>4</v>
      </c>
      <c r="G342" s="28" t="s">
        <v>61</v>
      </c>
      <c r="H342" s="19">
        <v>38078</v>
      </c>
      <c r="I342" s="24">
        <f t="shared" si="25"/>
        <v>47</v>
      </c>
      <c r="J342" s="8">
        <v>38081.833333333336</v>
      </c>
      <c r="K342" s="33">
        <v>5</v>
      </c>
      <c r="L342" s="41" t="s">
        <v>40</v>
      </c>
      <c r="M342" s="28" t="s">
        <v>61</v>
      </c>
      <c r="N342" s="19">
        <v>39173</v>
      </c>
      <c r="O342" s="24">
        <f t="shared" si="26"/>
        <v>2</v>
      </c>
      <c r="P342" s="8">
        <v>39177.541666666664</v>
      </c>
      <c r="Q342" s="33">
        <v>41</v>
      </c>
      <c r="R342" s="41" t="s">
        <v>16</v>
      </c>
      <c r="S342" s="50" t="s">
        <v>61</v>
      </c>
      <c r="T342" s="16"/>
    </row>
    <row r="343" spans="2:20" ht="13.5">
      <c r="B343" s="19">
        <v>37012</v>
      </c>
      <c r="C343" s="24">
        <f t="shared" si="24"/>
        <v>1</v>
      </c>
      <c r="D343" s="8">
        <v>37016.833333333336</v>
      </c>
      <c r="E343" s="33">
        <v>30</v>
      </c>
      <c r="F343" s="41" t="s">
        <v>5</v>
      </c>
      <c r="G343" s="28" t="s">
        <v>62</v>
      </c>
      <c r="H343" s="19">
        <v>38108</v>
      </c>
      <c r="I343" s="24">
        <f t="shared" si="25"/>
        <v>17</v>
      </c>
      <c r="J343" s="8">
        <v>38112.541666666664</v>
      </c>
      <c r="K343" s="33">
        <v>6</v>
      </c>
      <c r="L343" s="41" t="s">
        <v>41</v>
      </c>
      <c r="M343" s="28" t="s">
        <v>62</v>
      </c>
      <c r="N343" s="19">
        <v>39203</v>
      </c>
      <c r="O343" s="24">
        <f t="shared" si="26"/>
        <v>32</v>
      </c>
      <c r="P343" s="8">
        <v>39208.25</v>
      </c>
      <c r="Q343" s="33">
        <v>42</v>
      </c>
      <c r="R343" s="41" t="s">
        <v>17</v>
      </c>
      <c r="S343" s="50" t="s">
        <v>62</v>
      </c>
      <c r="T343" s="16"/>
    </row>
    <row r="344" spans="2:20" ht="13.5">
      <c r="B344" s="19">
        <v>37043</v>
      </c>
      <c r="C344" s="24">
        <f t="shared" si="24"/>
        <v>32</v>
      </c>
      <c r="D344" s="8">
        <v>37047</v>
      </c>
      <c r="E344" s="33">
        <v>31</v>
      </c>
      <c r="F344" s="41" t="s">
        <v>6</v>
      </c>
      <c r="G344" s="28" t="s">
        <v>63</v>
      </c>
      <c r="H344" s="19">
        <v>38139</v>
      </c>
      <c r="I344" s="24">
        <f t="shared" si="25"/>
        <v>48</v>
      </c>
      <c r="J344" s="8">
        <v>38143.708333333336</v>
      </c>
      <c r="K344" s="33">
        <v>7</v>
      </c>
      <c r="L344" s="41" t="s">
        <v>42</v>
      </c>
      <c r="M344" s="28" t="s">
        <v>63</v>
      </c>
      <c r="N344" s="19">
        <v>39234</v>
      </c>
      <c r="O344" s="24">
        <f t="shared" si="26"/>
        <v>3</v>
      </c>
      <c r="P344" s="8">
        <v>39239.416666666664</v>
      </c>
      <c r="Q344" s="33">
        <v>43</v>
      </c>
      <c r="R344" s="41" t="s">
        <v>18</v>
      </c>
      <c r="S344" s="50" t="s">
        <v>63</v>
      </c>
      <c r="T344" s="16"/>
    </row>
    <row r="345" spans="2:20" ht="13.5">
      <c r="B345" s="19">
        <v>37073</v>
      </c>
      <c r="C345" s="24">
        <f t="shared" si="24"/>
        <v>2</v>
      </c>
      <c r="D345" s="8">
        <v>37079.416666666664</v>
      </c>
      <c r="E345" s="33">
        <v>32</v>
      </c>
      <c r="F345" s="41" t="s">
        <v>7</v>
      </c>
      <c r="G345" s="28" t="s">
        <v>64</v>
      </c>
      <c r="H345" s="19">
        <v>38169</v>
      </c>
      <c r="I345" s="24">
        <f t="shared" si="25"/>
        <v>18</v>
      </c>
      <c r="J345" s="8">
        <v>38175.166666666664</v>
      </c>
      <c r="K345" s="33">
        <v>8</v>
      </c>
      <c r="L345" s="41" t="s">
        <v>43</v>
      </c>
      <c r="M345" s="28" t="s">
        <v>64</v>
      </c>
      <c r="N345" s="19">
        <v>39264</v>
      </c>
      <c r="O345" s="24">
        <f t="shared" si="26"/>
        <v>33</v>
      </c>
      <c r="P345" s="8">
        <v>39270.875</v>
      </c>
      <c r="Q345" s="33">
        <v>44</v>
      </c>
      <c r="R345" s="41" t="s">
        <v>19</v>
      </c>
      <c r="S345" s="50" t="s">
        <v>64</v>
      </c>
      <c r="T345" s="16"/>
    </row>
    <row r="346" spans="2:20" ht="13.5">
      <c r="B346" s="19">
        <v>37104</v>
      </c>
      <c r="C346" s="24">
        <f t="shared" si="24"/>
        <v>33</v>
      </c>
      <c r="D346" s="8">
        <v>37110.833333333336</v>
      </c>
      <c r="E346" s="33">
        <v>33</v>
      </c>
      <c r="F346" s="41" t="s">
        <v>8</v>
      </c>
      <c r="G346" s="28" t="s">
        <v>65</v>
      </c>
      <c r="H346" s="19">
        <v>38200</v>
      </c>
      <c r="I346" s="24">
        <f t="shared" si="25"/>
        <v>49</v>
      </c>
      <c r="J346" s="8">
        <v>38206.541666666664</v>
      </c>
      <c r="K346" s="33">
        <v>9</v>
      </c>
      <c r="L346" s="41" t="s">
        <v>44</v>
      </c>
      <c r="M346" s="28" t="s">
        <v>65</v>
      </c>
      <c r="N346" s="19">
        <v>39295</v>
      </c>
      <c r="O346" s="24">
        <f t="shared" si="26"/>
        <v>4</v>
      </c>
      <c r="P346" s="8">
        <v>39302.291666666664</v>
      </c>
      <c r="Q346" s="33">
        <v>45</v>
      </c>
      <c r="R346" s="41" t="s">
        <v>20</v>
      </c>
      <c r="S346" s="50" t="s">
        <v>65</v>
      </c>
      <c r="T346" s="16"/>
    </row>
    <row r="347" spans="2:20" ht="13.5">
      <c r="B347" s="19">
        <v>37135</v>
      </c>
      <c r="C347" s="24">
        <f t="shared" si="24"/>
        <v>4</v>
      </c>
      <c r="D347" s="8">
        <v>37141.958333333336</v>
      </c>
      <c r="E347" s="33">
        <v>34</v>
      </c>
      <c r="F347" s="41" t="s">
        <v>9</v>
      </c>
      <c r="G347" s="28" t="s">
        <v>66</v>
      </c>
      <c r="H347" s="19">
        <v>38231</v>
      </c>
      <c r="I347" s="24">
        <f t="shared" si="25"/>
        <v>20</v>
      </c>
      <c r="J347" s="8">
        <v>38237.666666666664</v>
      </c>
      <c r="K347" s="33">
        <v>10</v>
      </c>
      <c r="L347" s="41" t="s">
        <v>45</v>
      </c>
      <c r="M347" s="28" t="s">
        <v>66</v>
      </c>
      <c r="N347" s="19">
        <v>39326</v>
      </c>
      <c r="O347" s="24">
        <f t="shared" si="26"/>
        <v>35</v>
      </c>
      <c r="P347" s="8">
        <v>39333.416666666664</v>
      </c>
      <c r="Q347" s="33">
        <v>46</v>
      </c>
      <c r="R347" s="41" t="s">
        <v>21</v>
      </c>
      <c r="S347" s="50" t="s">
        <v>66</v>
      </c>
      <c r="T347" s="16"/>
    </row>
    <row r="348" spans="2:20" ht="13.5">
      <c r="B348" s="19">
        <v>37165</v>
      </c>
      <c r="C348" s="24">
        <f t="shared" si="24"/>
        <v>34</v>
      </c>
      <c r="D348" s="8">
        <v>37172.583333333336</v>
      </c>
      <c r="E348" s="33">
        <v>35</v>
      </c>
      <c r="F348" s="41" t="s">
        <v>10</v>
      </c>
      <c r="G348" s="28" t="s">
        <v>67</v>
      </c>
      <c r="H348" s="19">
        <v>38261</v>
      </c>
      <c r="I348" s="24">
        <f t="shared" si="25"/>
        <v>50</v>
      </c>
      <c r="J348" s="8">
        <v>38268.333333333336</v>
      </c>
      <c r="K348" s="33">
        <v>11</v>
      </c>
      <c r="L348" s="41" t="s">
        <v>46</v>
      </c>
      <c r="M348" s="28" t="s">
        <v>67</v>
      </c>
      <c r="N348" s="19">
        <v>39356</v>
      </c>
      <c r="O348" s="24">
        <f t="shared" si="26"/>
        <v>5</v>
      </c>
      <c r="P348" s="8">
        <v>39364.041666666664</v>
      </c>
      <c r="Q348" s="33">
        <v>47</v>
      </c>
      <c r="R348" s="41" t="s">
        <v>22</v>
      </c>
      <c r="S348" s="50" t="s">
        <v>67</v>
      </c>
      <c r="T348" s="16"/>
    </row>
    <row r="349" spans="2:20" ht="13.5">
      <c r="B349" s="19">
        <v>37196</v>
      </c>
      <c r="C349" s="24">
        <f t="shared" si="24"/>
        <v>5</v>
      </c>
      <c r="D349" s="8">
        <v>37202.75</v>
      </c>
      <c r="E349" s="33">
        <v>36</v>
      </c>
      <c r="F349" s="41" t="s">
        <v>11</v>
      </c>
      <c r="G349" s="28" t="s">
        <v>68</v>
      </c>
      <c r="H349" s="19">
        <v>38292</v>
      </c>
      <c r="I349" s="24">
        <f t="shared" si="25"/>
        <v>21</v>
      </c>
      <c r="J349" s="8">
        <v>38298.458333333336</v>
      </c>
      <c r="K349" s="33">
        <v>12</v>
      </c>
      <c r="L349" s="41" t="s">
        <v>47</v>
      </c>
      <c r="M349" s="28" t="s">
        <v>68</v>
      </c>
      <c r="N349" s="19">
        <v>39387</v>
      </c>
      <c r="O349" s="24">
        <f t="shared" si="26"/>
        <v>36</v>
      </c>
      <c r="P349" s="8">
        <v>39394.166666666664</v>
      </c>
      <c r="Q349" s="33">
        <v>48</v>
      </c>
      <c r="R349" s="41" t="s">
        <v>23</v>
      </c>
      <c r="S349" s="50" t="s">
        <v>68</v>
      </c>
      <c r="T349" s="16"/>
    </row>
    <row r="350" spans="2:20" ht="14.25" thickBot="1">
      <c r="B350" s="22">
        <v>37226</v>
      </c>
      <c r="C350" s="25">
        <f t="shared" si="24"/>
        <v>35</v>
      </c>
      <c r="D350" s="9">
        <v>37232.416666666664</v>
      </c>
      <c r="E350" s="35">
        <v>37</v>
      </c>
      <c r="F350" s="43" t="s">
        <v>12</v>
      </c>
      <c r="G350" s="29" t="s">
        <v>60</v>
      </c>
      <c r="H350" s="22">
        <v>38322</v>
      </c>
      <c r="I350" s="25">
        <f t="shared" si="25"/>
        <v>51</v>
      </c>
      <c r="J350" s="9">
        <v>38328.166666666664</v>
      </c>
      <c r="K350" s="35">
        <v>13</v>
      </c>
      <c r="L350" s="43" t="s">
        <v>48</v>
      </c>
      <c r="M350" s="29" t="s">
        <v>60</v>
      </c>
      <c r="N350" s="22">
        <v>39417</v>
      </c>
      <c r="O350" s="25">
        <f t="shared" si="26"/>
        <v>6</v>
      </c>
      <c r="P350" s="9">
        <v>39423.875</v>
      </c>
      <c r="Q350" s="35">
        <v>49</v>
      </c>
      <c r="R350" s="43" t="s">
        <v>24</v>
      </c>
      <c r="S350" s="52" t="s">
        <v>60</v>
      </c>
      <c r="T350" s="16"/>
    </row>
  </sheetData>
  <printOptions/>
  <pageMargins left="0.7874015748031497" right="0.7874015748031497" top="0.984251968503937" bottom="0.5118110236220472" header="0.5118110236220472" footer="0.3937007874015748"/>
  <pageSetup orientation="landscape" paperSize="9" r:id="rId1"/>
  <headerFooter alignWithMargins="0">
    <oddHeader>&amp;L生れた日の６０干の求め方
数字に生れた日を足すとその数字が60干
60を超えたら合計数から60を引くとその数値が60干
１は甲子、2乙寅、3丙卯・・・60癸亥の順&amp;R月の60干と九星は24節期がその月の初めの日です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tokoro</dc:creator>
  <cp:keywords/>
  <dc:description/>
  <cp:lastModifiedBy>tokoro</cp:lastModifiedBy>
  <cp:lastPrinted>2010-06-30T23:04:35Z</cp:lastPrinted>
  <dcterms:created xsi:type="dcterms:W3CDTF">2009-06-12T09:06:04Z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